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/>
  <mc:AlternateContent xmlns:mc="http://schemas.openxmlformats.org/markup-compatibility/2006">
    <mc:Choice Requires="x15">
      <x15ac:absPath xmlns:x15ac="http://schemas.microsoft.com/office/spreadsheetml/2010/11/ac" url="C:\Users\gr900048\Desktop\県変更届\"/>
    </mc:Choice>
  </mc:AlternateContent>
  <xr:revisionPtr revIDLastSave="0" documentId="13_ncr:1_{F40A1C3E-2315-4A1A-ACBD-DBD07BC413EA}" xr6:coauthVersionLast="36" xr6:coauthVersionMax="36" xr10:uidLastSave="{00000000-0000-0000-0000-000000000000}"/>
  <bookViews>
    <workbookView xWindow="0" yWindow="0" windowWidth="28800" windowHeight="12315" tabRatio="737" xr2:uid="{00000000-000D-0000-FFFF-FFFF00000000}"/>
  </bookViews>
  <sheets>
    <sheet name="営業概要申請書" sheetId="16" r:id="rId1"/>
  </sheets>
  <definedNames>
    <definedName name="_xlnm.Print_Area" localSheetId="0">営業概要申請書!$A$1:$AF$94</definedName>
    <definedName name="_xlnm.Print_Titles" localSheetId="0">営業概要申請書!$1:$10</definedName>
    <definedName name="種別">#REF!</definedName>
    <definedName name="初期状態">#REF!</definedName>
    <definedName name="文字種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11" i="16" l="1"/>
  <c r="AL12" i="16" l="1"/>
  <c r="AL13" i="16" l="1"/>
  <c r="AL14" i="16" l="1"/>
  <c r="AL15" i="16" s="1"/>
  <c r="AL16" i="16" l="1"/>
  <c r="AL17" i="16" s="1"/>
  <c r="AL18" i="16" l="1"/>
  <c r="AL19" i="16" l="1"/>
  <c r="AL20" i="16" l="1"/>
  <c r="AL21" i="16" l="1"/>
  <c r="AL22" i="16" l="1"/>
  <c r="AL23" i="16" s="1"/>
  <c r="AL24" i="16" s="1"/>
  <c r="AL25" i="16" s="1"/>
  <c r="AL26" i="16" s="1"/>
  <c r="AL27" i="16" s="1"/>
  <c r="AL28" i="16" s="1"/>
  <c r="AL29" i="16" s="1"/>
  <c r="AL30" i="16" s="1"/>
  <c r="AL31" i="16" s="1"/>
  <c r="AL32" i="16" s="1"/>
  <c r="AL33" i="16" s="1"/>
  <c r="AL36" i="16" s="1"/>
  <c r="AL37" i="16" s="1"/>
  <c r="AL38" i="16" s="1"/>
  <c r="AL39" i="16" s="1"/>
  <c r="AL40" i="16" s="1"/>
  <c r="AL41" i="16" s="1"/>
  <c r="AL42" i="16" s="1"/>
  <c r="AL43" i="16" s="1"/>
  <c r="AL44" i="16" s="1"/>
  <c r="AL45" i="16" s="1"/>
  <c r="AL46" i="16" s="1"/>
  <c r="AL49" i="16" s="1"/>
  <c r="B89" i="16" l="1"/>
  <c r="B41" i="16"/>
  <c r="B73" i="16"/>
  <c r="B25" i="16"/>
  <c r="B17" i="16"/>
  <c r="B53" i="16"/>
  <c r="B37" i="16"/>
  <c r="B65" i="16"/>
  <c r="B61" i="16"/>
  <c r="B13" i="16"/>
  <c r="B77" i="16"/>
  <c r="B85" i="16"/>
  <c r="B29" i="16"/>
  <c r="B49" i="16"/>
</calcChain>
</file>

<file path=xl/sharedStrings.xml><?xml version="1.0" encoding="utf-8"?>
<sst xmlns="http://schemas.openxmlformats.org/spreadsheetml/2006/main" count="209" uniqueCount="81">
  <si>
    <t>国東市</t>
    <rPh sb="0" eb="3">
      <t>クニサキシ</t>
    </rPh>
    <phoneticPr fontId="2"/>
  </si>
  <si>
    <t>豊後大野市</t>
    <rPh sb="0" eb="5">
      <t>ブンゴオオノシ</t>
    </rPh>
    <phoneticPr fontId="2"/>
  </si>
  <si>
    <t>営　　業　　概　　要　　申　　請　　書</t>
    <rPh sb="0" eb="1">
      <t>エイ</t>
    </rPh>
    <rPh sb="3" eb="4">
      <t>ギョウ</t>
    </rPh>
    <rPh sb="6" eb="7">
      <t>オオムネ</t>
    </rPh>
    <rPh sb="9" eb="10">
      <t>ヨウ</t>
    </rPh>
    <rPh sb="12" eb="13">
      <t>サル</t>
    </rPh>
    <rPh sb="15" eb="16">
      <t>ショウ</t>
    </rPh>
    <rPh sb="18" eb="19">
      <t>ショ</t>
    </rPh>
    <phoneticPr fontId="7"/>
  </si>
  <si>
    <r>
      <t>登録業種別契約実績</t>
    </r>
    <r>
      <rPr>
        <sz val="14"/>
        <rFont val="ＭＳ Ｐ明朝"/>
        <family val="1"/>
        <charset val="128"/>
      </rPr>
      <t>（過去２年間における主な契約実績）</t>
    </r>
    <rPh sb="0" eb="4">
      <t>トウロクギョウシュ</t>
    </rPh>
    <rPh sb="4" eb="5">
      <t>ベツ</t>
    </rPh>
    <rPh sb="5" eb="7">
      <t>ケイヤク</t>
    </rPh>
    <rPh sb="7" eb="9">
      <t>ジッセキ</t>
    </rPh>
    <rPh sb="10" eb="12">
      <t>カコ</t>
    </rPh>
    <rPh sb="13" eb="14">
      <t>ネン</t>
    </rPh>
    <rPh sb="14" eb="15">
      <t>カン</t>
    </rPh>
    <rPh sb="19" eb="20">
      <t>オモ</t>
    </rPh>
    <rPh sb="21" eb="23">
      <t>ケイヤク</t>
    </rPh>
    <rPh sb="23" eb="25">
      <t>ジッセキ</t>
    </rPh>
    <phoneticPr fontId="7"/>
  </si>
  <si>
    <t>↓以下の業種選択部分は、印刷不要です↓</t>
    <phoneticPr fontId="2"/>
  </si>
  <si>
    <t>業種を選択すると「登録業種」欄に反映</t>
    <rPh sb="0" eb="2">
      <t>ギョウシュ</t>
    </rPh>
    <rPh sb="3" eb="5">
      <t>センタク</t>
    </rPh>
    <rPh sb="9" eb="11">
      <t>トウロク</t>
    </rPh>
    <rPh sb="11" eb="13">
      <t>ギョウシュ</t>
    </rPh>
    <rPh sb="14" eb="15">
      <t>ラン</t>
    </rPh>
    <rPh sb="16" eb="18">
      <t>ハンエイ</t>
    </rPh>
    <phoneticPr fontId="2"/>
  </si>
  <si>
    <t>されます。</t>
    <phoneticPr fontId="2"/>
  </si>
  <si>
    <t>登録業種</t>
    <rPh sb="0" eb="4">
      <t>トウロクギョウシュ</t>
    </rPh>
    <phoneticPr fontId="7"/>
  </si>
  <si>
    <t>契約相手方</t>
    <rPh sb="0" eb="2">
      <t>ケイヤク</t>
    </rPh>
    <rPh sb="2" eb="5">
      <t>アイテカタ</t>
    </rPh>
    <phoneticPr fontId="7"/>
  </si>
  <si>
    <t>契約金額</t>
    <rPh sb="0" eb="2">
      <t>ケイヤク</t>
    </rPh>
    <rPh sb="2" eb="4">
      <t>キンガク</t>
    </rPh>
    <phoneticPr fontId="7"/>
  </si>
  <si>
    <t>契約内容
（内容が分かるように記入ください。）</t>
    <rPh sb="0" eb="1">
      <t>チギリ</t>
    </rPh>
    <rPh sb="1" eb="2">
      <t>ヤク</t>
    </rPh>
    <rPh sb="2" eb="3">
      <t>ナイ</t>
    </rPh>
    <rPh sb="3" eb="4">
      <t>カタチ</t>
    </rPh>
    <rPh sb="6" eb="8">
      <t>ナイヨウ</t>
    </rPh>
    <rPh sb="9" eb="10">
      <t>ワ</t>
    </rPh>
    <rPh sb="15" eb="17">
      <t>キニュウ</t>
    </rPh>
    <phoneticPr fontId="7"/>
  </si>
  <si>
    <t>契約年月</t>
    <rPh sb="0" eb="2">
      <t>ケイヤク</t>
    </rPh>
    <rPh sb="2" eb="4">
      <t>ネンゲツ</t>
    </rPh>
    <phoneticPr fontId="7"/>
  </si>
  <si>
    <t>大分類が【物品の製造／販売】で登録を希望する</t>
    <rPh sb="15" eb="17">
      <t>トウロク</t>
    </rPh>
    <rPh sb="18" eb="20">
      <t>キボウ</t>
    </rPh>
    <phoneticPr fontId="2"/>
  </si>
  <si>
    <t>部署名／組織名</t>
    <rPh sb="0" eb="3">
      <t>ブショメイ</t>
    </rPh>
    <rPh sb="4" eb="7">
      <t>ソシキメイ</t>
    </rPh>
    <phoneticPr fontId="2"/>
  </si>
  <si>
    <t>小分類を以下から選択（〇）してください。（３つまで）</t>
    <rPh sb="0" eb="3">
      <t>ショウブンルイ</t>
    </rPh>
    <rPh sb="4" eb="6">
      <t>イカ</t>
    </rPh>
    <rPh sb="8" eb="10">
      <t>センタク</t>
    </rPh>
    <phoneticPr fontId="2"/>
  </si>
  <si>
    <t>（業種①）</t>
    <rPh sb="0" eb="2">
      <t>ギョウシュ</t>
    </rPh>
    <phoneticPr fontId="2"/>
  </si>
  <si>
    <t>千円</t>
    <phoneticPr fontId="2"/>
  </si>
  <si>
    <t>物品の製造／販売</t>
    <phoneticPr fontId="2"/>
  </si>
  <si>
    <t>①衣服・その他繊維製品類</t>
  </si>
  <si>
    <t>大分市</t>
    <phoneticPr fontId="2"/>
  </si>
  <si>
    <t>〇</t>
    <phoneticPr fontId="2"/>
  </si>
  <si>
    <t>大分類</t>
    <rPh sb="0" eb="3">
      <t>ダイブンルイ</t>
    </rPh>
    <phoneticPr fontId="7"/>
  </si>
  <si>
    <t>②ゴム・皮革・プラスチック製品類</t>
  </si>
  <si>
    <t>別府市</t>
    <phoneticPr fontId="2"/>
  </si>
  <si>
    <t>③窯業・土石製品・金属製品類</t>
  </si>
  <si>
    <t>佐伯市</t>
    <phoneticPr fontId="2"/>
  </si>
  <si>
    <t>④フォーム印刷</t>
    <phoneticPr fontId="2"/>
  </si>
  <si>
    <t>臼杵市</t>
    <phoneticPr fontId="2"/>
  </si>
  <si>
    <t>⑤その他印刷類</t>
  </si>
  <si>
    <t>津久見市</t>
    <phoneticPr fontId="2"/>
  </si>
  <si>
    <t>小分類</t>
    <rPh sb="0" eb="3">
      <t>ショウブンルイ</t>
    </rPh>
    <phoneticPr fontId="7"/>
  </si>
  <si>
    <t>⑥図書・電子出版類</t>
  </si>
  <si>
    <t>竹田市</t>
    <phoneticPr fontId="2"/>
  </si>
  <si>
    <t>⑦車両類</t>
  </si>
  <si>
    <t>杵築市</t>
    <phoneticPr fontId="2"/>
  </si>
  <si>
    <t>⑧船舶類・輸送・搬送機械器具類</t>
  </si>
  <si>
    <t>宇佐市</t>
    <phoneticPr fontId="2"/>
  </si>
  <si>
    <t>⑨燃料類</t>
  </si>
  <si>
    <t>⑩家具・什器類</t>
  </si>
  <si>
    <t>由布市</t>
    <phoneticPr fontId="2"/>
  </si>
  <si>
    <t>⑪一般・産業用機器類</t>
  </si>
  <si>
    <t>⑫電気・通信用機器類</t>
  </si>
  <si>
    <t>日出町</t>
    <phoneticPr fontId="2"/>
  </si>
  <si>
    <t>（業種②）</t>
    <rPh sb="0" eb="2">
      <t>ギョウシュ</t>
    </rPh>
    <phoneticPr fontId="2"/>
  </si>
  <si>
    <t>⑬電子計算機類</t>
  </si>
  <si>
    <t>その他</t>
    <rPh sb="2" eb="3">
      <t>タ</t>
    </rPh>
    <phoneticPr fontId="2"/>
  </si>
  <si>
    <t>⑭精密機器類</t>
  </si>
  <si>
    <t>⑮医療用機器類</t>
  </si>
  <si>
    <t>⑯事務用機器類</t>
  </si>
  <si>
    <t>⑰薬品・医薬品・医療用品類</t>
  </si>
  <si>
    <t>⑱事務用品類・紙製品類</t>
  </si>
  <si>
    <t>⑲土木・建設・建築材料</t>
  </si>
  <si>
    <t>⑳消防・防災・警察用品類</t>
  </si>
  <si>
    <t>㉑学校・保育用品類</t>
  </si>
  <si>
    <t>㉒記念品・看板・のぼり類</t>
  </si>
  <si>
    <t>㉓その他</t>
  </si>
  <si>
    <t>大分類が【役務の提供】で登録を希望する</t>
    <rPh sb="5" eb="7">
      <t>エキム</t>
    </rPh>
    <rPh sb="8" eb="10">
      <t>テイキョウ</t>
    </rPh>
    <rPh sb="12" eb="14">
      <t>トウロク</t>
    </rPh>
    <rPh sb="15" eb="17">
      <t>キボウ</t>
    </rPh>
    <phoneticPr fontId="2"/>
  </si>
  <si>
    <t>（業種③）</t>
    <rPh sb="0" eb="2">
      <t>ギョウシュ</t>
    </rPh>
    <phoneticPr fontId="2"/>
  </si>
  <si>
    <t>役務の提供</t>
    <phoneticPr fontId="2"/>
  </si>
  <si>
    <t>①広告・宣伝</t>
  </si>
  <si>
    <t>②写真・製図</t>
  </si>
  <si>
    <t>③調査・研究</t>
  </si>
  <si>
    <t>④情報処理・ソフトウェア開発</t>
  </si>
  <si>
    <t>⑤会場等の借り上げ</t>
  </si>
  <si>
    <t>⑥リース・賃貸借</t>
  </si>
  <si>
    <t>⑦清掃・環境整備等</t>
  </si>
  <si>
    <t>⑧建物管理等各種保守管理</t>
  </si>
  <si>
    <t>⑨運送</t>
  </si>
  <si>
    <t>⑩車両・船舶整備</t>
  </si>
  <si>
    <t>⑪その他</t>
  </si>
  <si>
    <t>（業種④）</t>
    <rPh sb="0" eb="2">
      <t>ギョウシュ</t>
    </rPh>
    <phoneticPr fontId="2"/>
  </si>
  <si>
    <t>大分類が【物品の買受け】で登録を希望する</t>
    <rPh sb="5" eb="7">
      <t>ブッピン</t>
    </rPh>
    <rPh sb="8" eb="10">
      <t>カイウ</t>
    </rPh>
    <rPh sb="13" eb="15">
      <t>トウロク</t>
    </rPh>
    <rPh sb="16" eb="18">
      <t>キボウ</t>
    </rPh>
    <phoneticPr fontId="2"/>
  </si>
  <si>
    <t>小分類を以下から選択（〇）してください。（１つ）</t>
    <rPh sb="0" eb="3">
      <t>ショウブンルイ</t>
    </rPh>
    <rPh sb="4" eb="6">
      <t>イカ</t>
    </rPh>
    <rPh sb="8" eb="10">
      <t>センタク</t>
    </rPh>
    <phoneticPr fontId="2"/>
  </si>
  <si>
    <t>物品の買受け</t>
    <rPh sb="0" eb="2">
      <t>ブッピン</t>
    </rPh>
    <rPh sb="3" eb="5">
      <t>カイウ</t>
    </rPh>
    <phoneticPr fontId="2"/>
  </si>
  <si>
    <t>①物品の買受け</t>
    <phoneticPr fontId="2"/>
  </si>
  <si>
    <t>（業種⑤）</t>
    <rPh sb="0" eb="2">
      <t>ギョウシュ</t>
    </rPh>
    <phoneticPr fontId="2"/>
  </si>
  <si>
    <t>（業種⑥）</t>
    <rPh sb="0" eb="2">
      <t>ギョウシュ</t>
    </rPh>
    <phoneticPr fontId="2"/>
  </si>
  <si>
    <t>（業種⑦）</t>
    <rPh sb="0" eb="2">
      <t>ギョウシュ</t>
    </rPh>
    <phoneticPr fontId="2"/>
  </si>
  <si>
    <t>自治体・民間企業名</t>
    <rPh sb="0" eb="3">
      <t>ジチタイ</t>
    </rPh>
    <rPh sb="4" eb="9">
      <t>ミンカンキギョウメイ</t>
    </rPh>
    <phoneticPr fontId="2"/>
  </si>
  <si>
    <t>自治体や民間企業等での実績を記入してください。</t>
    <phoneticPr fontId="2"/>
  </si>
  <si>
    <t>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</si>
</sst>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;@"/>
  </numFmts>
  <fonts count="23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明朝"/>
      <family val="1"/>
      <charset val="128"/>
    </font>
    <font>
      <b/>
      <sz val="9"/>
      <color rgb="FFFF0000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8"/>
      <name val="ＭＳ Ｐ明朝"/>
      <family val="1"/>
      <charset val="128"/>
    </font>
    <font>
      <b/>
      <sz val="14"/>
      <color rgb="FFFF0000"/>
      <name val="ＭＳ 明朝"/>
      <family val="1"/>
      <charset val="128"/>
    </font>
    <font>
      <b/>
      <sz val="14"/>
      <name val="ＭＳ Ｐゴシック"/>
      <family val="3"/>
      <charset val="128"/>
    </font>
    <font>
      <sz val="10.5"/>
      <color rgb="FFFF0000"/>
      <name val="ＭＳ Ｐ明朝"/>
      <family val="1"/>
      <charset val="128"/>
    </font>
    <font>
      <b/>
      <sz val="12"/>
      <name val="ＭＳ Ｐ明朝"/>
      <family val="1"/>
      <charset val="128"/>
    </font>
    <font>
      <sz val="13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11"/>
      <color theme="1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  <xf numFmtId="0" fontId="1" fillId="0" borderId="0">
      <alignment vertical="center"/>
    </xf>
    <xf numFmtId="0" fontId="22" fillId="0" borderId="0"/>
  </cellStyleXfs>
  <cellXfs count="116">
    <xf numFmtId="0" fontId="0" fillId="0" borderId="0" xfId="0">
      <alignment vertical="center"/>
    </xf>
    <xf numFmtId="0" fontId="8" fillId="0" borderId="0" xfId="2" applyFont="1" applyAlignment="1" applyProtection="1">
      <alignment horizontal="left"/>
      <protection locked="0"/>
    </xf>
    <xf numFmtId="0" fontId="8" fillId="0" borderId="0" xfId="2" applyFont="1" applyProtection="1">
      <protection locked="0"/>
    </xf>
    <xf numFmtId="0" fontId="6" fillId="0" borderId="0" xfId="2" applyFont="1" applyProtection="1">
      <protection locked="0"/>
    </xf>
    <xf numFmtId="0" fontId="14" fillId="0" borderId="0" xfId="2" applyFont="1" applyAlignment="1" applyProtection="1">
      <alignment horizontal="center" vertical="center"/>
      <protection locked="0"/>
    </xf>
    <xf numFmtId="0" fontId="11" fillId="0" borderId="0" xfId="2" applyFont="1" applyBorder="1" applyAlignment="1" applyProtection="1">
      <alignment horizontal="center" vertical="center"/>
      <protection locked="0"/>
    </xf>
    <xf numFmtId="0" fontId="6" fillId="0" borderId="0" xfId="2" applyFont="1" applyBorder="1" applyProtection="1">
      <protection locked="0"/>
    </xf>
    <xf numFmtId="0" fontId="15" fillId="0" borderId="0" xfId="3" applyFont="1" applyAlignment="1" applyProtection="1">
      <protection locked="0"/>
    </xf>
    <xf numFmtId="0" fontId="16" fillId="0" borderId="0" xfId="2" applyFont="1" applyAlignment="1" applyProtection="1">
      <alignment vertical="center"/>
      <protection locked="0"/>
    </xf>
    <xf numFmtId="0" fontId="8" fillId="0" borderId="0" xfId="2" applyFont="1" applyAlignment="1" applyProtection="1">
      <alignment vertical="center"/>
      <protection locked="0"/>
    </xf>
    <xf numFmtId="0" fontId="17" fillId="0" borderId="0" xfId="2" applyFont="1" applyAlignment="1" applyProtection="1">
      <alignment vertical="center"/>
      <protection locked="0"/>
    </xf>
    <xf numFmtId="0" fontId="18" fillId="0" borderId="0" xfId="2" applyFont="1" applyAlignment="1" applyProtection="1">
      <alignment vertical="center"/>
      <protection locked="0"/>
    </xf>
    <xf numFmtId="0" fontId="8" fillId="0" borderId="0" xfId="2" applyFont="1" applyAlignment="1" applyProtection="1">
      <alignment horizontal="center" vertical="center"/>
      <protection locked="0"/>
    </xf>
    <xf numFmtId="0" fontId="12" fillId="0" borderId="0" xfId="2" applyFont="1" applyAlignment="1" applyProtection="1">
      <alignment vertical="center"/>
      <protection locked="0"/>
    </xf>
    <xf numFmtId="0" fontId="8" fillId="0" borderId="18" xfId="2" quotePrefix="1" applyFont="1" applyBorder="1" applyProtection="1">
      <protection locked="0"/>
    </xf>
    <xf numFmtId="0" fontId="6" fillId="0" borderId="0" xfId="2" applyFont="1" applyBorder="1" applyAlignment="1" applyProtection="1">
      <alignment horizontal="center" vertical="center"/>
      <protection locked="0"/>
    </xf>
    <xf numFmtId="0" fontId="6" fillId="0" borderId="37" xfId="2" applyFont="1" applyBorder="1" applyAlignment="1" applyProtection="1">
      <alignment vertical="center"/>
    </xf>
    <xf numFmtId="0" fontId="19" fillId="0" borderId="17" xfId="2" applyFont="1" applyBorder="1" applyAlignment="1" applyProtection="1">
      <alignment horizontal="center" vertical="center"/>
      <protection locked="0"/>
    </xf>
    <xf numFmtId="0" fontId="20" fillId="0" borderId="0" xfId="2" applyFont="1" applyAlignment="1" applyProtection="1">
      <alignment vertical="center"/>
      <protection locked="0"/>
    </xf>
    <xf numFmtId="0" fontId="21" fillId="0" borderId="4" xfId="0" applyFont="1" applyBorder="1" applyAlignment="1">
      <alignment vertical="center"/>
    </xf>
    <xf numFmtId="0" fontId="6" fillId="0" borderId="0" xfId="2" applyFont="1" applyAlignment="1" applyProtection="1">
      <alignment vertical="center"/>
      <protection locked="0"/>
    </xf>
    <xf numFmtId="0" fontId="0" fillId="0" borderId="2" xfId="0" applyBorder="1">
      <alignment vertical="center"/>
    </xf>
    <xf numFmtId="0" fontId="0" fillId="0" borderId="2" xfId="0" applyBorder="1" applyProtection="1">
      <alignment vertical="center"/>
      <protection locked="0"/>
    </xf>
    <xf numFmtId="0" fontId="6" fillId="0" borderId="40" xfId="2" applyFont="1" applyBorder="1" applyAlignment="1" applyProtection="1">
      <alignment vertical="center"/>
    </xf>
    <xf numFmtId="0" fontId="8" fillId="0" borderId="18" xfId="2" applyFont="1" applyBorder="1" applyAlignment="1" applyProtection="1">
      <alignment vertical="center"/>
      <protection locked="0"/>
    </xf>
    <xf numFmtId="0" fontId="8" fillId="0" borderId="0" xfId="2" applyFont="1" applyBorder="1" applyAlignment="1" applyProtection="1">
      <alignment vertical="center"/>
      <protection locked="0"/>
    </xf>
    <xf numFmtId="0" fontId="6" fillId="0" borderId="18" xfId="2" applyFont="1" applyBorder="1" applyAlignment="1" applyProtection="1">
      <alignment vertical="center"/>
      <protection locked="0"/>
    </xf>
    <xf numFmtId="0" fontId="6" fillId="0" borderId="0" xfId="2" applyFont="1" applyBorder="1" applyAlignment="1" applyProtection="1">
      <alignment vertical="center"/>
      <protection locked="0"/>
    </xf>
    <xf numFmtId="0" fontId="6" fillId="0" borderId="18" xfId="2" applyFont="1" applyBorder="1" applyProtection="1">
      <protection locked="0"/>
    </xf>
    <xf numFmtId="0" fontId="6" fillId="0" borderId="3" xfId="2" applyFont="1" applyBorder="1" applyProtection="1">
      <protection locked="0"/>
    </xf>
    <xf numFmtId="0" fontId="6" fillId="0" borderId="1" xfId="2" applyFont="1" applyBorder="1" applyAlignment="1" applyProtection="1">
      <alignment vertical="center"/>
    </xf>
    <xf numFmtId="0" fontId="8" fillId="0" borderId="19" xfId="2" quotePrefix="1" applyFont="1" applyBorder="1" applyProtection="1">
      <protection locked="0"/>
    </xf>
    <xf numFmtId="0" fontId="6" fillId="0" borderId="14" xfId="2" applyFont="1" applyBorder="1" applyAlignment="1" applyProtection="1">
      <alignment horizontal="center" vertical="center"/>
      <protection locked="0"/>
    </xf>
    <xf numFmtId="0" fontId="6" fillId="0" borderId="15" xfId="2" applyFont="1" applyBorder="1" applyAlignment="1" applyProtection="1">
      <alignment horizontal="center" vertical="center"/>
      <protection locked="0"/>
    </xf>
    <xf numFmtId="0" fontId="6" fillId="0" borderId="20" xfId="2" applyFont="1" applyBorder="1" applyProtection="1">
      <protection locked="0"/>
    </xf>
    <xf numFmtId="0" fontId="6" fillId="0" borderId="16" xfId="2" applyFont="1" applyBorder="1" applyProtection="1">
      <protection locked="0"/>
    </xf>
    <xf numFmtId="0" fontId="6" fillId="0" borderId="22" xfId="2" applyFont="1" applyBorder="1" applyProtection="1">
      <protection locked="0"/>
    </xf>
    <xf numFmtId="0" fontId="13" fillId="0" borderId="0" xfId="2" applyFont="1" applyFill="1" applyBorder="1" applyAlignment="1" applyProtection="1">
      <alignment vertical="center"/>
      <protection locked="0"/>
    </xf>
    <xf numFmtId="0" fontId="4" fillId="0" borderId="0" xfId="2" applyFont="1" applyFill="1" applyBorder="1" applyAlignment="1" applyProtection="1">
      <alignment vertical="center" wrapText="1"/>
      <protection locked="0"/>
    </xf>
    <xf numFmtId="0" fontId="4" fillId="0" borderId="0" xfId="2" applyFont="1" applyFill="1" applyBorder="1" applyAlignment="1" applyProtection="1">
      <alignment vertical="center"/>
      <protection locked="0"/>
    </xf>
    <xf numFmtId="0" fontId="3" fillId="0" borderId="0" xfId="2" applyFont="1" applyFill="1" applyAlignment="1" applyProtection="1">
      <alignment vertical="center"/>
      <protection locked="0"/>
    </xf>
    <xf numFmtId="0" fontId="3" fillId="0" borderId="0" xfId="2" applyFont="1" applyFill="1" applyAlignment="1" applyProtection="1">
      <alignment horizontal="left" vertical="top" wrapText="1"/>
      <protection locked="0"/>
    </xf>
    <xf numFmtId="0" fontId="4" fillId="0" borderId="0" xfId="2" applyFont="1" applyFill="1" applyAlignment="1" applyProtection="1">
      <alignment wrapText="1"/>
      <protection locked="0"/>
    </xf>
    <xf numFmtId="0" fontId="13" fillId="0" borderId="0" xfId="2" applyFont="1" applyFill="1" applyBorder="1" applyAlignment="1" applyProtection="1">
      <alignment horizontal="left" vertical="center"/>
      <protection locked="0"/>
    </xf>
    <xf numFmtId="0" fontId="6" fillId="0" borderId="48" xfId="2" applyFont="1" applyBorder="1" applyAlignment="1" applyProtection="1">
      <alignment vertical="center"/>
    </xf>
    <xf numFmtId="0" fontId="6" fillId="0" borderId="14" xfId="2" applyFont="1" applyBorder="1" applyProtection="1">
      <protection locked="0"/>
    </xf>
    <xf numFmtId="0" fontId="10" fillId="0" borderId="14" xfId="2" applyFont="1" applyBorder="1" applyAlignment="1" applyProtection="1">
      <alignment horizontal="center" vertical="center"/>
      <protection locked="0"/>
    </xf>
    <xf numFmtId="0" fontId="9" fillId="0" borderId="0" xfId="2" applyFont="1" applyAlignment="1" applyProtection="1">
      <alignment horizontal="center" vertical="center"/>
      <protection locked="0"/>
    </xf>
    <xf numFmtId="0" fontId="8" fillId="0" borderId="19" xfId="2" applyFont="1" applyBorder="1" applyAlignment="1" applyProtection="1">
      <alignment horizontal="center" vertical="center"/>
      <protection locked="0"/>
    </xf>
    <xf numFmtId="0" fontId="8" fillId="0" borderId="14" xfId="2" applyFont="1" applyBorder="1" applyAlignment="1" applyProtection="1">
      <alignment horizontal="center" vertical="center"/>
      <protection locked="0"/>
    </xf>
    <xf numFmtId="0" fontId="8" fillId="0" borderId="15" xfId="2" applyFont="1" applyBorder="1" applyAlignment="1" applyProtection="1">
      <alignment horizontal="center" vertical="center"/>
      <protection locked="0"/>
    </xf>
    <xf numFmtId="0" fontId="8" fillId="0" borderId="20" xfId="2" applyFont="1" applyBorder="1" applyAlignment="1" applyProtection="1">
      <alignment horizontal="center" vertical="center"/>
      <protection locked="0"/>
    </xf>
    <xf numFmtId="0" fontId="8" fillId="0" borderId="16" xfId="2" applyFont="1" applyBorder="1" applyAlignment="1" applyProtection="1">
      <alignment horizontal="center" vertical="center"/>
      <protection locked="0"/>
    </xf>
    <xf numFmtId="0" fontId="8" fillId="0" borderId="22" xfId="2" applyFont="1" applyBorder="1" applyAlignment="1" applyProtection="1">
      <alignment horizontal="center" vertical="center"/>
      <protection locked="0"/>
    </xf>
    <xf numFmtId="0" fontId="8" fillId="0" borderId="13" xfId="2" applyFont="1" applyBorder="1" applyAlignment="1" applyProtection="1">
      <alignment horizontal="center" vertical="center" shrinkToFit="1"/>
      <protection locked="0"/>
    </xf>
    <xf numFmtId="0" fontId="8" fillId="0" borderId="14" xfId="2" applyFont="1" applyBorder="1" applyAlignment="1" applyProtection="1">
      <alignment horizontal="center" vertical="center" shrinkToFit="1"/>
      <protection locked="0"/>
    </xf>
    <xf numFmtId="0" fontId="8" fillId="0" borderId="15" xfId="2" applyFont="1" applyBorder="1" applyAlignment="1" applyProtection="1">
      <alignment horizontal="center" vertical="center" shrinkToFit="1"/>
      <protection locked="0"/>
    </xf>
    <xf numFmtId="0" fontId="8" fillId="0" borderId="13" xfId="2" applyFont="1" applyBorder="1" applyAlignment="1" applyProtection="1">
      <alignment horizontal="center" vertical="center"/>
      <protection locked="0"/>
    </xf>
    <xf numFmtId="0" fontId="8" fillId="0" borderId="21" xfId="2" applyFont="1" applyBorder="1" applyAlignment="1" applyProtection="1">
      <alignment horizontal="center" vertical="center"/>
      <protection locked="0"/>
    </xf>
    <xf numFmtId="0" fontId="6" fillId="0" borderId="13" xfId="2" applyFont="1" applyBorder="1" applyAlignment="1" applyProtection="1">
      <alignment horizontal="center" vertical="center" wrapText="1"/>
      <protection locked="0"/>
    </xf>
    <xf numFmtId="0" fontId="6" fillId="0" borderId="14" xfId="2" applyFont="1" applyBorder="1" applyAlignment="1" applyProtection="1">
      <alignment horizontal="center" vertical="center" wrapText="1"/>
      <protection locked="0"/>
    </xf>
    <xf numFmtId="0" fontId="6" fillId="0" borderId="15" xfId="2" applyFont="1" applyBorder="1" applyAlignment="1" applyProtection="1">
      <alignment horizontal="center" vertical="center" wrapText="1"/>
      <protection locked="0"/>
    </xf>
    <xf numFmtId="0" fontId="6" fillId="0" borderId="21" xfId="2" applyFont="1" applyBorder="1" applyAlignment="1" applyProtection="1">
      <alignment horizontal="center" vertical="center" wrapText="1"/>
      <protection locked="0"/>
    </xf>
    <xf numFmtId="0" fontId="6" fillId="0" borderId="16" xfId="2" applyFont="1" applyBorder="1" applyAlignment="1" applyProtection="1">
      <alignment horizontal="center" vertical="center" wrapText="1"/>
      <protection locked="0"/>
    </xf>
    <xf numFmtId="0" fontId="6" fillId="0" borderId="22" xfId="2" applyFont="1" applyBorder="1" applyAlignment="1" applyProtection="1">
      <alignment horizontal="center" vertical="center" wrapText="1"/>
      <protection locked="0"/>
    </xf>
    <xf numFmtId="0" fontId="8" fillId="0" borderId="24" xfId="2" applyFont="1" applyBorder="1" applyAlignment="1" applyProtection="1">
      <alignment horizontal="center" vertical="center"/>
      <protection locked="0"/>
    </xf>
    <xf numFmtId="0" fontId="8" fillId="0" borderId="23" xfId="2" applyFont="1" applyBorder="1" applyAlignment="1" applyProtection="1">
      <alignment horizontal="center" vertical="center"/>
      <protection locked="0"/>
    </xf>
    <xf numFmtId="0" fontId="8" fillId="0" borderId="28" xfId="2" applyFont="1" applyBorder="1" applyAlignment="1" applyProtection="1">
      <alignment horizontal="center" vertical="center" shrinkToFit="1"/>
      <protection locked="0"/>
    </xf>
    <xf numFmtId="0" fontId="8" fillId="0" borderId="29" xfId="2" applyFont="1" applyBorder="1" applyAlignment="1" applyProtection="1">
      <alignment horizontal="center" vertical="center" shrinkToFit="1"/>
      <protection locked="0"/>
    </xf>
    <xf numFmtId="0" fontId="8" fillId="0" borderId="30" xfId="2" applyFont="1" applyBorder="1" applyAlignment="1" applyProtection="1">
      <alignment horizontal="center" vertical="center" shrinkToFit="1"/>
      <protection locked="0"/>
    </xf>
    <xf numFmtId="0" fontId="8" fillId="0" borderId="31" xfId="2" applyFont="1" applyBorder="1" applyAlignment="1" applyProtection="1">
      <alignment horizontal="center" vertical="center" shrinkToFit="1"/>
      <protection locked="0"/>
    </xf>
    <xf numFmtId="0" fontId="8" fillId="0" borderId="32" xfId="2" applyFont="1" applyBorder="1" applyAlignment="1" applyProtection="1">
      <alignment horizontal="center" vertical="center" shrinkToFit="1"/>
      <protection locked="0"/>
    </xf>
    <xf numFmtId="0" fontId="8" fillId="0" borderId="33" xfId="2" applyFont="1" applyBorder="1" applyAlignment="1" applyProtection="1">
      <alignment horizontal="center" vertical="center" shrinkToFit="1"/>
      <protection locked="0"/>
    </xf>
    <xf numFmtId="0" fontId="8" fillId="0" borderId="33" xfId="2" applyFont="1" applyBorder="1" applyAlignment="1" applyProtection="1">
      <alignment horizontal="center" vertical="center" wrapText="1"/>
      <protection locked="0"/>
    </xf>
    <xf numFmtId="0" fontId="8" fillId="0" borderId="34" xfId="2" applyFont="1" applyBorder="1" applyAlignment="1" applyProtection="1">
      <alignment horizontal="center" vertical="center" wrapText="1"/>
      <protection locked="0"/>
    </xf>
    <xf numFmtId="38" fontId="8" fillId="0" borderId="35" xfId="1" applyFont="1" applyBorder="1" applyAlignment="1" applyProtection="1">
      <alignment horizontal="center" vertical="center"/>
      <protection locked="0"/>
    </xf>
    <xf numFmtId="38" fontId="8" fillId="0" borderId="36" xfId="1" applyFont="1" applyBorder="1" applyAlignment="1" applyProtection="1">
      <alignment horizontal="center" vertical="center"/>
      <protection locked="0"/>
    </xf>
    <xf numFmtId="0" fontId="6" fillId="0" borderId="35" xfId="2" applyFont="1" applyBorder="1" applyAlignment="1" applyProtection="1">
      <alignment vertical="center" wrapText="1"/>
      <protection locked="0"/>
    </xf>
    <xf numFmtId="0" fontId="6" fillId="0" borderId="36" xfId="2" applyFont="1" applyBorder="1" applyAlignment="1" applyProtection="1">
      <alignment vertical="center" wrapText="1"/>
      <protection locked="0"/>
    </xf>
    <xf numFmtId="0" fontId="6" fillId="0" borderId="37" xfId="2" applyFont="1" applyBorder="1" applyAlignment="1" applyProtection="1">
      <alignment vertical="center" wrapText="1"/>
      <protection locked="0"/>
    </xf>
    <xf numFmtId="176" fontId="8" fillId="0" borderId="36" xfId="2" applyNumberFormat="1" applyFont="1" applyBorder="1" applyAlignment="1" applyProtection="1">
      <alignment horizontal="center" vertical="center"/>
      <protection locked="0"/>
    </xf>
    <xf numFmtId="176" fontId="8" fillId="0" borderId="38" xfId="2" applyNumberFormat="1" applyFont="1" applyBorder="1" applyAlignment="1" applyProtection="1">
      <alignment horizontal="center" vertical="center"/>
      <protection locked="0"/>
    </xf>
    <xf numFmtId="0" fontId="8" fillId="0" borderId="18" xfId="2" applyFont="1" applyBorder="1" applyAlignment="1" applyProtection="1">
      <alignment horizontal="center" vertical="center"/>
      <protection locked="0"/>
    </xf>
    <xf numFmtId="0" fontId="8" fillId="0" borderId="0" xfId="2" applyFont="1" applyBorder="1" applyAlignment="1" applyProtection="1">
      <alignment horizontal="center" vertical="center"/>
      <protection locked="0"/>
    </xf>
    <xf numFmtId="0" fontId="8" fillId="0" borderId="26" xfId="2" applyFont="1" applyBorder="1" applyAlignment="1" applyProtection="1">
      <alignment horizontal="center" vertical="center" shrinkToFit="1"/>
      <protection locked="0"/>
    </xf>
    <xf numFmtId="0" fontId="8" fillId="0" borderId="25" xfId="2" applyFont="1" applyBorder="1" applyAlignment="1" applyProtection="1">
      <alignment horizontal="center" vertical="center" shrinkToFit="1"/>
      <protection locked="0"/>
    </xf>
    <xf numFmtId="0" fontId="8" fillId="0" borderId="25" xfId="2" applyFont="1" applyBorder="1" applyAlignment="1" applyProtection="1">
      <alignment horizontal="center" vertical="center" wrapText="1"/>
      <protection locked="0"/>
    </xf>
    <xf numFmtId="0" fontId="8" fillId="0" borderId="27" xfId="2" applyFont="1" applyBorder="1" applyAlignment="1" applyProtection="1">
      <alignment horizontal="center" vertical="center" wrapText="1"/>
      <protection locked="0"/>
    </xf>
    <xf numFmtId="38" fontId="8" fillId="0" borderId="39" xfId="1" applyFont="1" applyBorder="1" applyAlignment="1" applyProtection="1">
      <alignment horizontal="center" vertical="center"/>
      <protection locked="0"/>
    </xf>
    <xf numFmtId="38" fontId="8" fillId="0" borderId="40" xfId="1" applyFont="1" applyBorder="1" applyAlignment="1" applyProtection="1">
      <alignment horizontal="center" vertical="center"/>
      <protection locked="0"/>
    </xf>
    <xf numFmtId="0" fontId="6" fillId="0" borderId="39" xfId="2" applyFont="1" applyBorder="1" applyAlignment="1" applyProtection="1">
      <alignment vertical="center" wrapText="1"/>
      <protection locked="0"/>
    </xf>
    <xf numFmtId="0" fontId="6" fillId="0" borderId="40" xfId="2" applyFont="1" applyBorder="1" applyAlignment="1" applyProtection="1">
      <alignment vertical="center" wrapText="1"/>
      <protection locked="0"/>
    </xf>
    <xf numFmtId="0" fontId="6" fillId="0" borderId="41" xfId="2" applyFont="1" applyBorder="1" applyAlignment="1" applyProtection="1">
      <alignment vertical="center" wrapText="1"/>
      <protection locked="0"/>
    </xf>
    <xf numFmtId="176" fontId="8" fillId="0" borderId="40" xfId="2" applyNumberFormat="1" applyFont="1" applyBorder="1" applyAlignment="1" applyProtection="1">
      <alignment horizontal="center" vertical="center"/>
      <protection locked="0"/>
    </xf>
    <xf numFmtId="176" fontId="8" fillId="0" borderId="42" xfId="2" applyNumberFormat="1" applyFont="1" applyBorder="1" applyAlignment="1" applyProtection="1">
      <alignment horizontal="center" vertical="center"/>
      <protection locked="0"/>
    </xf>
    <xf numFmtId="0" fontId="8" fillId="0" borderId="7" xfId="2" applyFont="1" applyBorder="1" applyAlignment="1" applyProtection="1">
      <alignment horizontal="center" vertical="center" wrapText="1"/>
      <protection hidden="1"/>
    </xf>
    <xf numFmtId="0" fontId="8" fillId="0" borderId="8" xfId="2" applyFont="1" applyBorder="1" applyAlignment="1" applyProtection="1">
      <alignment horizontal="center" vertical="center" wrapText="1"/>
      <protection hidden="1"/>
    </xf>
    <xf numFmtId="0" fontId="8" fillId="0" borderId="12" xfId="2" applyFont="1" applyBorder="1" applyAlignment="1" applyProtection="1">
      <alignment horizontal="center" vertical="center" wrapText="1"/>
      <protection hidden="1"/>
    </xf>
    <xf numFmtId="0" fontId="8" fillId="0" borderId="5" xfId="2" applyFont="1" applyBorder="1" applyAlignment="1" applyProtection="1">
      <alignment horizontal="center" vertical="center" wrapText="1"/>
      <protection hidden="1"/>
    </xf>
    <xf numFmtId="0" fontId="8" fillId="0" borderId="0" xfId="2" applyFont="1" applyBorder="1" applyAlignment="1" applyProtection="1">
      <alignment horizontal="center" vertical="center" wrapText="1"/>
      <protection hidden="1"/>
    </xf>
    <xf numFmtId="0" fontId="8" fillId="0" borderId="6" xfId="2" applyFont="1" applyBorder="1" applyAlignment="1" applyProtection="1">
      <alignment horizontal="center" vertical="center" wrapText="1"/>
      <protection hidden="1"/>
    </xf>
    <xf numFmtId="0" fontId="8" fillId="0" borderId="10" xfId="2" applyFont="1" applyBorder="1" applyAlignment="1" applyProtection="1">
      <alignment horizontal="center" vertical="center" wrapText="1"/>
      <protection hidden="1"/>
    </xf>
    <xf numFmtId="0" fontId="8" fillId="0" borderId="9" xfId="2" applyFont="1" applyBorder="1" applyAlignment="1" applyProtection="1">
      <alignment horizontal="center" vertical="center" wrapText="1"/>
      <protection hidden="1"/>
    </xf>
    <xf numFmtId="0" fontId="8" fillId="0" borderId="11" xfId="2" applyFont="1" applyBorder="1" applyAlignment="1" applyProtection="1">
      <alignment horizontal="center" vertical="center" wrapText="1"/>
      <protection hidden="1"/>
    </xf>
    <xf numFmtId="0" fontId="8" fillId="0" borderId="43" xfId="2" applyFont="1" applyBorder="1" applyAlignment="1" applyProtection="1">
      <alignment horizontal="center" vertical="center" shrinkToFit="1"/>
      <protection locked="0"/>
    </xf>
    <xf numFmtId="0" fontId="8" fillId="0" borderId="44" xfId="2" applyFont="1" applyBorder="1" applyAlignment="1" applyProtection="1">
      <alignment horizontal="center" vertical="center" shrinkToFit="1"/>
      <protection locked="0"/>
    </xf>
    <xf numFmtId="0" fontId="8" fillId="0" borderId="44" xfId="2" applyFont="1" applyBorder="1" applyAlignment="1" applyProtection="1">
      <alignment horizontal="center" vertical="center" wrapText="1"/>
      <protection locked="0"/>
    </xf>
    <xf numFmtId="0" fontId="8" fillId="0" borderId="45" xfId="2" applyFont="1" applyBorder="1" applyAlignment="1" applyProtection="1">
      <alignment horizontal="center" vertical="center" wrapText="1"/>
      <protection locked="0"/>
    </xf>
    <xf numFmtId="38" fontId="8" fillId="0" borderId="46" xfId="1" applyFont="1" applyBorder="1" applyAlignment="1" applyProtection="1">
      <alignment horizontal="center" vertical="center"/>
      <protection locked="0"/>
    </xf>
    <xf numFmtId="38" fontId="8" fillId="0" borderId="47" xfId="1" applyFont="1" applyBorder="1" applyAlignment="1" applyProtection="1">
      <alignment horizontal="center" vertical="center"/>
      <protection locked="0"/>
    </xf>
    <xf numFmtId="0" fontId="6" fillId="0" borderId="46" xfId="2" applyFont="1" applyBorder="1" applyAlignment="1" applyProtection="1">
      <alignment vertical="center" wrapText="1"/>
      <protection locked="0"/>
    </xf>
    <xf numFmtId="0" fontId="6" fillId="0" borderId="47" xfId="2" applyFont="1" applyBorder="1" applyAlignment="1" applyProtection="1">
      <alignment vertical="center" wrapText="1"/>
      <protection locked="0"/>
    </xf>
    <xf numFmtId="0" fontId="6" fillId="0" borderId="48" xfId="2" applyFont="1" applyBorder="1" applyAlignment="1" applyProtection="1">
      <alignment vertical="center" wrapText="1"/>
      <protection locked="0"/>
    </xf>
    <xf numFmtId="176" fontId="8" fillId="0" borderId="47" xfId="2" applyNumberFormat="1" applyFont="1" applyBorder="1" applyAlignment="1" applyProtection="1">
      <alignment vertical="center"/>
      <protection locked="0"/>
    </xf>
    <xf numFmtId="176" fontId="8" fillId="0" borderId="49" xfId="2" applyNumberFormat="1" applyFont="1" applyBorder="1" applyAlignment="1" applyProtection="1">
      <alignment vertical="center"/>
      <protection locked="0"/>
    </xf>
    <xf numFmtId="0" fontId="16" fillId="0" borderId="0" xfId="2" applyFont="1" applyAlignment="1" applyProtection="1">
      <alignment vertical="center"/>
      <protection locked="0"/>
    </xf>
  </cellXfs>
  <cellStyles count="5">
    <cellStyle name="桁区切り" xfId="1" builtinId="6"/>
    <cellStyle name="標準" xfId="0" builtinId="0"/>
    <cellStyle name="標準 2" xfId="2" xr:uid="{00000000-0005-0000-0000-000003000000}"/>
    <cellStyle name="標準 2 2" xfId="3" xr:uid="{129E5D98-A292-474F-BCA5-3BD692E5830F}"/>
    <cellStyle name="標準 2 3" xfId="4" xr:uid="{80813519-9103-4EB7-90CF-C3DE2580B3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CB744-DABD-41A2-9CF5-9746B9A2123F}">
  <dimension ref="A1:BA94"/>
  <sheetViews>
    <sheetView tabSelected="1" view="pageBreakPreview" zoomScaleNormal="100" zoomScaleSheetLayoutView="100" workbookViewId="0">
      <selection activeCell="G11" sqref="G11:J11"/>
    </sheetView>
  </sheetViews>
  <sheetFormatPr defaultColWidth="9" defaultRowHeight="13.5" x14ac:dyDescent="0.15"/>
  <cols>
    <col min="1" max="1" width="2.125" style="3" customWidth="1"/>
    <col min="2" max="5" width="3.75" style="3" customWidth="1"/>
    <col min="6" max="6" width="2.125" style="3" customWidth="1"/>
    <col min="7" max="17" width="3.75" style="3" customWidth="1"/>
    <col min="18" max="18" width="4.75" style="3" customWidth="1"/>
    <col min="19" max="35" width="3.75" style="3" customWidth="1"/>
    <col min="36" max="36" width="0" style="3" hidden="1" customWidth="1"/>
    <col min="37" max="37" width="35.5" style="3" customWidth="1"/>
    <col min="38" max="38" width="6.875" style="3" hidden="1" customWidth="1"/>
    <col min="39" max="39" width="10.125" style="3" hidden="1" customWidth="1"/>
    <col min="40" max="40" width="0" style="3" hidden="1" customWidth="1"/>
    <col min="41" max="16384" width="9" style="3"/>
  </cols>
  <sheetData>
    <row r="1" spans="1:40" s="2" customFormat="1" ht="16.5" customHeight="1" x14ac:dyDescent="0.15">
      <c r="A1" s="1"/>
      <c r="B1" s="1"/>
      <c r="C1" s="1"/>
      <c r="D1" s="1"/>
      <c r="E1" s="1"/>
    </row>
    <row r="2" spans="1:40" ht="8.25" customHeight="1" x14ac:dyDescent="0.1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40" ht="23.25" customHeight="1" x14ac:dyDescent="0.15">
      <c r="B3" s="47" t="s">
        <v>2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</row>
    <row r="4" spans="1:40" ht="16.5" customHeight="1" x14ac:dyDescent="0.2">
      <c r="R4" s="5"/>
      <c r="S4" s="5"/>
      <c r="T4" s="5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I4" s="7"/>
      <c r="AJ4" s="7"/>
      <c r="AK4" s="7"/>
      <c r="AL4" s="7"/>
    </row>
    <row r="5" spans="1:40" s="9" customFormat="1" ht="16.5" customHeight="1" x14ac:dyDescent="0.2">
      <c r="A5" s="115" t="s">
        <v>3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8"/>
      <c r="AI5" s="7" t="s">
        <v>4</v>
      </c>
      <c r="AK5" s="7"/>
    </row>
    <row r="6" spans="1:40" s="9" customFormat="1" ht="16.5" customHeight="1" x14ac:dyDescent="0.2">
      <c r="A6" s="115"/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8"/>
      <c r="AI6" s="7"/>
      <c r="AK6" s="7"/>
    </row>
    <row r="7" spans="1:40" s="9" customFormat="1" ht="16.5" customHeight="1" x14ac:dyDescent="0.2">
      <c r="A7" s="10"/>
      <c r="B7" s="10" t="s">
        <v>80</v>
      </c>
      <c r="C7" s="10" t="s">
        <v>79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I7" s="7" t="s">
        <v>5</v>
      </c>
      <c r="AK7" s="7"/>
    </row>
    <row r="8" spans="1:40" s="9" customFormat="1" ht="15.75" customHeight="1" thickBot="1" x14ac:dyDescent="0.25">
      <c r="A8" s="10"/>
      <c r="B8" s="10"/>
      <c r="C8" s="11"/>
      <c r="D8" s="11"/>
      <c r="E8" s="11"/>
      <c r="F8" s="11"/>
      <c r="G8" s="11"/>
      <c r="H8" s="11"/>
      <c r="I8" s="11"/>
      <c r="AI8" s="7" t="s">
        <v>6</v>
      </c>
      <c r="AK8" s="7"/>
    </row>
    <row r="9" spans="1:40" s="12" customFormat="1" ht="14.1" customHeight="1" x14ac:dyDescent="0.15">
      <c r="A9" s="48" t="s">
        <v>7</v>
      </c>
      <c r="B9" s="49"/>
      <c r="C9" s="49"/>
      <c r="D9" s="49"/>
      <c r="E9" s="49"/>
      <c r="F9" s="50"/>
      <c r="G9" s="54" t="s">
        <v>8</v>
      </c>
      <c r="H9" s="55"/>
      <c r="I9" s="55"/>
      <c r="J9" s="55"/>
      <c r="K9" s="55"/>
      <c r="L9" s="55"/>
      <c r="M9" s="55"/>
      <c r="N9" s="56"/>
      <c r="O9" s="57" t="s">
        <v>9</v>
      </c>
      <c r="P9" s="49"/>
      <c r="Q9" s="49"/>
      <c r="R9" s="50"/>
      <c r="S9" s="59" t="s">
        <v>10</v>
      </c>
      <c r="T9" s="60"/>
      <c r="U9" s="60"/>
      <c r="V9" s="60"/>
      <c r="W9" s="60"/>
      <c r="X9" s="60"/>
      <c r="Y9" s="60"/>
      <c r="Z9" s="60"/>
      <c r="AA9" s="60"/>
      <c r="AB9" s="61"/>
      <c r="AC9" s="49" t="s">
        <v>11</v>
      </c>
      <c r="AD9" s="49"/>
      <c r="AE9" s="49"/>
      <c r="AF9" s="65"/>
      <c r="AI9" s="13" t="s">
        <v>12</v>
      </c>
    </row>
    <row r="10" spans="1:40" s="12" customFormat="1" ht="14.1" customHeight="1" thickBot="1" x14ac:dyDescent="0.2">
      <c r="A10" s="51"/>
      <c r="B10" s="52"/>
      <c r="C10" s="52"/>
      <c r="D10" s="52"/>
      <c r="E10" s="52"/>
      <c r="F10" s="53"/>
      <c r="G10" s="67" t="s">
        <v>78</v>
      </c>
      <c r="H10" s="68"/>
      <c r="I10" s="68"/>
      <c r="J10" s="69"/>
      <c r="K10" s="68" t="s">
        <v>13</v>
      </c>
      <c r="L10" s="68"/>
      <c r="M10" s="68"/>
      <c r="N10" s="70"/>
      <c r="O10" s="58"/>
      <c r="P10" s="52"/>
      <c r="Q10" s="52"/>
      <c r="R10" s="53"/>
      <c r="S10" s="62"/>
      <c r="T10" s="63"/>
      <c r="U10" s="63"/>
      <c r="V10" s="63"/>
      <c r="W10" s="63"/>
      <c r="X10" s="63"/>
      <c r="Y10" s="63"/>
      <c r="Z10" s="63"/>
      <c r="AA10" s="63"/>
      <c r="AB10" s="64"/>
      <c r="AC10" s="52"/>
      <c r="AD10" s="52"/>
      <c r="AE10" s="52"/>
      <c r="AF10" s="66"/>
      <c r="AI10" s="13" t="s">
        <v>14</v>
      </c>
    </row>
    <row r="11" spans="1:40" ht="26.1" customHeight="1" thickBot="1" x14ac:dyDescent="0.2">
      <c r="A11" s="14" t="s">
        <v>15</v>
      </c>
      <c r="B11" s="15"/>
      <c r="C11" s="15"/>
      <c r="D11" s="15"/>
      <c r="E11" s="15"/>
      <c r="F11" s="15"/>
      <c r="G11" s="71"/>
      <c r="H11" s="72"/>
      <c r="I11" s="72"/>
      <c r="J11" s="72"/>
      <c r="K11" s="73"/>
      <c r="L11" s="73"/>
      <c r="M11" s="73"/>
      <c r="N11" s="74"/>
      <c r="O11" s="75"/>
      <c r="P11" s="76"/>
      <c r="Q11" s="76"/>
      <c r="R11" s="16" t="s">
        <v>16</v>
      </c>
      <c r="S11" s="77"/>
      <c r="T11" s="78"/>
      <c r="U11" s="78"/>
      <c r="V11" s="78"/>
      <c r="W11" s="78"/>
      <c r="X11" s="78"/>
      <c r="Y11" s="78"/>
      <c r="Z11" s="78"/>
      <c r="AA11" s="78"/>
      <c r="AB11" s="79"/>
      <c r="AC11" s="80"/>
      <c r="AD11" s="80"/>
      <c r="AE11" s="80"/>
      <c r="AF11" s="81"/>
      <c r="AI11" s="17"/>
      <c r="AJ11" s="18" t="s">
        <v>17</v>
      </c>
      <c r="AK11" s="19" t="s">
        <v>18</v>
      </c>
      <c r="AL11" s="20" t="str">
        <f>IF(AI11="〇",1,"")</f>
        <v/>
      </c>
      <c r="AM11" s="21" t="s">
        <v>19</v>
      </c>
      <c r="AN11" s="22" t="s">
        <v>20</v>
      </c>
    </row>
    <row r="12" spans="1:40" ht="26.1" customHeight="1" thickBot="1" x14ac:dyDescent="0.2">
      <c r="A12" s="82" t="s">
        <v>21</v>
      </c>
      <c r="B12" s="83"/>
      <c r="C12" s="83"/>
      <c r="D12" s="83"/>
      <c r="E12" s="83"/>
      <c r="F12" s="83"/>
      <c r="G12" s="84"/>
      <c r="H12" s="85"/>
      <c r="I12" s="85"/>
      <c r="J12" s="85"/>
      <c r="K12" s="86"/>
      <c r="L12" s="86"/>
      <c r="M12" s="86"/>
      <c r="N12" s="87"/>
      <c r="O12" s="88"/>
      <c r="P12" s="89"/>
      <c r="Q12" s="89"/>
      <c r="R12" s="23" t="s">
        <v>16</v>
      </c>
      <c r="S12" s="90"/>
      <c r="T12" s="91"/>
      <c r="U12" s="91"/>
      <c r="V12" s="91"/>
      <c r="W12" s="91"/>
      <c r="X12" s="91"/>
      <c r="Y12" s="91"/>
      <c r="Z12" s="91"/>
      <c r="AA12" s="91"/>
      <c r="AB12" s="92"/>
      <c r="AC12" s="93"/>
      <c r="AD12" s="93"/>
      <c r="AE12" s="93"/>
      <c r="AF12" s="94"/>
      <c r="AI12" s="17"/>
      <c r="AJ12" s="18" t="s">
        <v>17</v>
      </c>
      <c r="AK12" s="19" t="s">
        <v>22</v>
      </c>
      <c r="AL12" s="20" t="str">
        <f>IF(COUNTIF($AI$11:AI12,"〇")=MAX($AL$11:AL11),"",COUNTIF($AI$11:AI12,"〇"))</f>
        <v/>
      </c>
      <c r="AM12" s="21" t="s">
        <v>23</v>
      </c>
      <c r="AN12" s="22"/>
    </row>
    <row r="13" spans="1:40" ht="26.1" customHeight="1" thickBot="1" x14ac:dyDescent="0.2">
      <c r="A13" s="24"/>
      <c r="B13" s="95" t="str">
        <f>IFERROR(INDEX(AJ11:AK49,MATCH(1,AL11:AL49,0),1),"")</f>
        <v/>
      </c>
      <c r="C13" s="96"/>
      <c r="D13" s="96"/>
      <c r="E13" s="97"/>
      <c r="F13" s="25"/>
      <c r="G13" s="84"/>
      <c r="H13" s="85"/>
      <c r="I13" s="85"/>
      <c r="J13" s="85"/>
      <c r="K13" s="86"/>
      <c r="L13" s="86"/>
      <c r="M13" s="86"/>
      <c r="N13" s="87"/>
      <c r="O13" s="88"/>
      <c r="P13" s="89"/>
      <c r="Q13" s="89"/>
      <c r="R13" s="23" t="s">
        <v>16</v>
      </c>
      <c r="S13" s="90"/>
      <c r="T13" s="91"/>
      <c r="U13" s="91"/>
      <c r="V13" s="91"/>
      <c r="W13" s="91"/>
      <c r="X13" s="91"/>
      <c r="Y13" s="91"/>
      <c r="Z13" s="91"/>
      <c r="AA13" s="91"/>
      <c r="AB13" s="92"/>
      <c r="AC13" s="93"/>
      <c r="AD13" s="93"/>
      <c r="AE13" s="93"/>
      <c r="AF13" s="94"/>
      <c r="AI13" s="17"/>
      <c r="AJ13" s="18" t="s">
        <v>17</v>
      </c>
      <c r="AK13" s="19" t="s">
        <v>24</v>
      </c>
      <c r="AL13" s="20" t="str">
        <f>IF(COUNTIF($AI$11:AI13,"〇")=MAX($AL$11:AL12),"",COUNTIF($AI$11:AI13,"〇"))</f>
        <v/>
      </c>
      <c r="AM13" s="21" t="s">
        <v>25</v>
      </c>
    </row>
    <row r="14" spans="1:40" ht="26.1" customHeight="1" thickBot="1" x14ac:dyDescent="0.2">
      <c r="A14" s="26"/>
      <c r="B14" s="98"/>
      <c r="C14" s="99"/>
      <c r="D14" s="99"/>
      <c r="E14" s="100"/>
      <c r="F14" s="27"/>
      <c r="G14" s="84"/>
      <c r="H14" s="85"/>
      <c r="I14" s="85"/>
      <c r="J14" s="85"/>
      <c r="K14" s="86"/>
      <c r="L14" s="86"/>
      <c r="M14" s="86"/>
      <c r="N14" s="87"/>
      <c r="O14" s="88"/>
      <c r="P14" s="89"/>
      <c r="Q14" s="89"/>
      <c r="R14" s="23" t="s">
        <v>16</v>
      </c>
      <c r="S14" s="90"/>
      <c r="T14" s="91"/>
      <c r="U14" s="91"/>
      <c r="V14" s="91"/>
      <c r="W14" s="91"/>
      <c r="X14" s="91"/>
      <c r="Y14" s="91"/>
      <c r="Z14" s="91"/>
      <c r="AA14" s="91"/>
      <c r="AB14" s="92"/>
      <c r="AC14" s="93"/>
      <c r="AD14" s="93"/>
      <c r="AE14" s="93"/>
      <c r="AF14" s="94"/>
      <c r="AI14" s="17"/>
      <c r="AJ14" s="18" t="s">
        <v>17</v>
      </c>
      <c r="AK14" s="19" t="s">
        <v>26</v>
      </c>
      <c r="AL14" s="20" t="str">
        <f>IF(COUNTIF($AI$11:AI14,"〇")=MAX($AL$11:AL13),"",COUNTIF($AI$11:AI14,"〇"))</f>
        <v/>
      </c>
      <c r="AM14" s="21" t="s">
        <v>27</v>
      </c>
    </row>
    <row r="15" spans="1:40" ht="26.1" customHeight="1" thickBot="1" x14ac:dyDescent="0.2">
      <c r="A15" s="28"/>
      <c r="B15" s="101"/>
      <c r="C15" s="102"/>
      <c r="D15" s="102"/>
      <c r="E15" s="103"/>
      <c r="F15" s="15"/>
      <c r="G15" s="84"/>
      <c r="H15" s="85"/>
      <c r="I15" s="85"/>
      <c r="J15" s="85"/>
      <c r="K15" s="86"/>
      <c r="L15" s="86"/>
      <c r="M15" s="86"/>
      <c r="N15" s="87"/>
      <c r="O15" s="88"/>
      <c r="P15" s="89"/>
      <c r="Q15" s="89"/>
      <c r="R15" s="23" t="s">
        <v>16</v>
      </c>
      <c r="S15" s="90"/>
      <c r="T15" s="91"/>
      <c r="U15" s="91"/>
      <c r="V15" s="91"/>
      <c r="W15" s="91"/>
      <c r="X15" s="91"/>
      <c r="Y15" s="91"/>
      <c r="Z15" s="91"/>
      <c r="AA15" s="91"/>
      <c r="AB15" s="92"/>
      <c r="AC15" s="93"/>
      <c r="AD15" s="93"/>
      <c r="AE15" s="93"/>
      <c r="AF15" s="94"/>
      <c r="AI15" s="17"/>
      <c r="AJ15" s="18" t="s">
        <v>17</v>
      </c>
      <c r="AK15" s="19" t="s">
        <v>28</v>
      </c>
      <c r="AL15" s="20" t="str">
        <f>IF(COUNTIF($AI$11:AI15,"〇")=MAX($AL$11:AL14),"",COUNTIF($AI$11:AI15,"〇"))</f>
        <v/>
      </c>
      <c r="AM15" s="21" t="s">
        <v>29</v>
      </c>
    </row>
    <row r="16" spans="1:40" ht="26.1" customHeight="1" thickBot="1" x14ac:dyDescent="0.2">
      <c r="A16" s="82" t="s">
        <v>30</v>
      </c>
      <c r="B16" s="83"/>
      <c r="C16" s="83"/>
      <c r="D16" s="83"/>
      <c r="E16" s="83"/>
      <c r="F16" s="83"/>
      <c r="G16" s="84"/>
      <c r="H16" s="85"/>
      <c r="I16" s="85"/>
      <c r="J16" s="85"/>
      <c r="K16" s="86"/>
      <c r="L16" s="86"/>
      <c r="M16" s="86"/>
      <c r="N16" s="87"/>
      <c r="O16" s="88"/>
      <c r="P16" s="89"/>
      <c r="Q16" s="89"/>
      <c r="R16" s="23" t="s">
        <v>16</v>
      </c>
      <c r="S16" s="90"/>
      <c r="T16" s="91"/>
      <c r="U16" s="91"/>
      <c r="V16" s="91"/>
      <c r="W16" s="91"/>
      <c r="X16" s="91"/>
      <c r="Y16" s="91"/>
      <c r="Z16" s="91"/>
      <c r="AA16" s="91"/>
      <c r="AB16" s="92"/>
      <c r="AC16" s="93"/>
      <c r="AD16" s="93"/>
      <c r="AE16" s="93"/>
      <c r="AF16" s="94"/>
      <c r="AI16" s="17"/>
      <c r="AJ16" s="18" t="s">
        <v>17</v>
      </c>
      <c r="AK16" s="19" t="s">
        <v>31</v>
      </c>
      <c r="AL16" s="20" t="str">
        <f>IF(COUNTIF($AI$11:AI16,"〇")=MAX($AL$11:AL15),"",COUNTIF($AI$11:AI16,"〇"))</f>
        <v/>
      </c>
      <c r="AM16" s="21" t="s">
        <v>32</v>
      </c>
    </row>
    <row r="17" spans="1:39" ht="26.1" customHeight="1" thickBot="1" x14ac:dyDescent="0.2">
      <c r="A17" s="28"/>
      <c r="B17" s="95" t="str">
        <f>IFERROR(INDEX(AK11:AK49,MATCH(1,AL11:AL49,0),1),"")</f>
        <v/>
      </c>
      <c r="C17" s="96"/>
      <c r="D17" s="96"/>
      <c r="E17" s="97"/>
      <c r="F17" s="15"/>
      <c r="G17" s="84"/>
      <c r="H17" s="85"/>
      <c r="I17" s="85"/>
      <c r="J17" s="85"/>
      <c r="K17" s="86"/>
      <c r="L17" s="86"/>
      <c r="M17" s="86"/>
      <c r="N17" s="87"/>
      <c r="O17" s="88"/>
      <c r="P17" s="89"/>
      <c r="Q17" s="89"/>
      <c r="R17" s="23" t="s">
        <v>16</v>
      </c>
      <c r="S17" s="90"/>
      <c r="T17" s="91"/>
      <c r="U17" s="91"/>
      <c r="V17" s="91"/>
      <c r="W17" s="91"/>
      <c r="X17" s="91"/>
      <c r="Y17" s="91"/>
      <c r="Z17" s="91"/>
      <c r="AA17" s="91"/>
      <c r="AB17" s="92"/>
      <c r="AC17" s="93"/>
      <c r="AD17" s="93"/>
      <c r="AE17" s="93"/>
      <c r="AF17" s="94"/>
      <c r="AI17" s="17"/>
      <c r="AJ17" s="18" t="s">
        <v>17</v>
      </c>
      <c r="AK17" s="19" t="s">
        <v>33</v>
      </c>
      <c r="AL17" s="20" t="str">
        <f>IF(COUNTIF($AI$11:AI17,"〇")=MAX($AL$11:AL16),"",COUNTIF($AI$11:AI17,"〇"))</f>
        <v/>
      </c>
      <c r="AM17" s="21" t="s">
        <v>34</v>
      </c>
    </row>
    <row r="18" spans="1:39" ht="26.1" customHeight="1" thickBot="1" x14ac:dyDescent="0.2">
      <c r="A18" s="28"/>
      <c r="B18" s="98"/>
      <c r="C18" s="99"/>
      <c r="D18" s="99"/>
      <c r="E18" s="100"/>
      <c r="F18" s="15"/>
      <c r="G18" s="84"/>
      <c r="H18" s="85"/>
      <c r="I18" s="85"/>
      <c r="J18" s="85"/>
      <c r="K18" s="86"/>
      <c r="L18" s="86"/>
      <c r="M18" s="86"/>
      <c r="N18" s="87"/>
      <c r="O18" s="88"/>
      <c r="P18" s="89"/>
      <c r="Q18" s="89"/>
      <c r="R18" s="23" t="s">
        <v>16</v>
      </c>
      <c r="S18" s="90"/>
      <c r="T18" s="91"/>
      <c r="U18" s="91"/>
      <c r="V18" s="91"/>
      <c r="W18" s="91"/>
      <c r="X18" s="91"/>
      <c r="Y18" s="91"/>
      <c r="Z18" s="91"/>
      <c r="AA18" s="91"/>
      <c r="AB18" s="92"/>
      <c r="AC18" s="93"/>
      <c r="AD18" s="93"/>
      <c r="AE18" s="93"/>
      <c r="AF18" s="94"/>
      <c r="AI18" s="17"/>
      <c r="AJ18" s="18" t="s">
        <v>17</v>
      </c>
      <c r="AK18" s="19" t="s">
        <v>35</v>
      </c>
      <c r="AL18" s="20" t="str">
        <f>IF(COUNTIF($AI$11:AI18,"〇")=MAX($AL$11:AL17),"",COUNTIF($AI$11:AI18,"〇"))</f>
        <v/>
      </c>
      <c r="AM18" s="21" t="s">
        <v>36</v>
      </c>
    </row>
    <row r="19" spans="1:39" ht="26.1" customHeight="1" thickBot="1" x14ac:dyDescent="0.2">
      <c r="A19" s="28"/>
      <c r="B19" s="98"/>
      <c r="C19" s="99"/>
      <c r="D19" s="99"/>
      <c r="E19" s="100"/>
      <c r="F19" s="6"/>
      <c r="G19" s="84"/>
      <c r="H19" s="85"/>
      <c r="I19" s="85"/>
      <c r="J19" s="85"/>
      <c r="K19" s="86"/>
      <c r="L19" s="86"/>
      <c r="M19" s="86"/>
      <c r="N19" s="87"/>
      <c r="O19" s="88"/>
      <c r="P19" s="89"/>
      <c r="Q19" s="89"/>
      <c r="R19" s="23" t="s">
        <v>16</v>
      </c>
      <c r="S19" s="90"/>
      <c r="T19" s="91"/>
      <c r="U19" s="91"/>
      <c r="V19" s="91"/>
      <c r="W19" s="91"/>
      <c r="X19" s="91"/>
      <c r="Y19" s="91"/>
      <c r="Z19" s="91"/>
      <c r="AA19" s="91"/>
      <c r="AB19" s="92"/>
      <c r="AC19" s="93"/>
      <c r="AD19" s="93"/>
      <c r="AE19" s="93"/>
      <c r="AF19" s="94"/>
      <c r="AI19" s="17"/>
      <c r="AJ19" s="18" t="s">
        <v>17</v>
      </c>
      <c r="AK19" s="19" t="s">
        <v>37</v>
      </c>
      <c r="AL19" s="20" t="str">
        <f>IF(COUNTIF($AI$11:AI19,"〇")=MAX($AL$11:AL18),"",COUNTIF($AI$11:AI19,"〇"))</f>
        <v/>
      </c>
      <c r="AM19" s="21" t="s">
        <v>1</v>
      </c>
    </row>
    <row r="20" spans="1:39" ht="26.1" customHeight="1" thickBot="1" x14ac:dyDescent="0.2">
      <c r="A20" s="28"/>
      <c r="B20" s="98"/>
      <c r="C20" s="99"/>
      <c r="D20" s="99"/>
      <c r="E20" s="100"/>
      <c r="F20" s="6"/>
      <c r="G20" s="84"/>
      <c r="H20" s="85"/>
      <c r="I20" s="85"/>
      <c r="J20" s="85"/>
      <c r="K20" s="86"/>
      <c r="L20" s="86"/>
      <c r="M20" s="86"/>
      <c r="N20" s="87"/>
      <c r="O20" s="88"/>
      <c r="P20" s="89"/>
      <c r="Q20" s="89"/>
      <c r="R20" s="23" t="s">
        <v>16</v>
      </c>
      <c r="S20" s="90"/>
      <c r="T20" s="91"/>
      <c r="U20" s="91"/>
      <c r="V20" s="91"/>
      <c r="W20" s="91"/>
      <c r="X20" s="91"/>
      <c r="Y20" s="91"/>
      <c r="Z20" s="91"/>
      <c r="AA20" s="91"/>
      <c r="AB20" s="92"/>
      <c r="AC20" s="93"/>
      <c r="AD20" s="93"/>
      <c r="AE20" s="93"/>
      <c r="AF20" s="94"/>
      <c r="AI20" s="17"/>
      <c r="AJ20" s="18" t="s">
        <v>17</v>
      </c>
      <c r="AK20" s="19" t="s">
        <v>38</v>
      </c>
      <c r="AL20" s="20" t="str">
        <f>IF(COUNTIF($AI$11:AI20,"〇")=MAX($AL$11:AL19),"",COUNTIF($AI$11:AI20,"〇"))</f>
        <v/>
      </c>
      <c r="AM20" s="21" t="s">
        <v>39</v>
      </c>
    </row>
    <row r="21" spans="1:39" ht="26.1" customHeight="1" thickBot="1" x14ac:dyDescent="0.2">
      <c r="A21" s="28"/>
      <c r="B21" s="101"/>
      <c r="C21" s="102"/>
      <c r="D21" s="102"/>
      <c r="E21" s="103"/>
      <c r="F21" s="6"/>
      <c r="G21" s="84"/>
      <c r="H21" s="85"/>
      <c r="I21" s="85"/>
      <c r="J21" s="85"/>
      <c r="K21" s="86"/>
      <c r="L21" s="86"/>
      <c r="M21" s="86"/>
      <c r="N21" s="87"/>
      <c r="O21" s="88"/>
      <c r="P21" s="89"/>
      <c r="Q21" s="89"/>
      <c r="R21" s="23" t="s">
        <v>16</v>
      </c>
      <c r="S21" s="90"/>
      <c r="T21" s="91"/>
      <c r="U21" s="91"/>
      <c r="V21" s="91"/>
      <c r="W21" s="91"/>
      <c r="X21" s="91"/>
      <c r="Y21" s="91"/>
      <c r="Z21" s="91"/>
      <c r="AA21" s="91"/>
      <c r="AB21" s="92"/>
      <c r="AC21" s="93"/>
      <c r="AD21" s="93"/>
      <c r="AE21" s="93"/>
      <c r="AF21" s="94"/>
      <c r="AI21" s="17"/>
      <c r="AJ21" s="18" t="s">
        <v>17</v>
      </c>
      <c r="AK21" s="19" t="s">
        <v>40</v>
      </c>
      <c r="AL21" s="20" t="str">
        <f>IF(COUNTIF($AI$11:AI21,"〇")=MAX($AL$11:AL20),"",COUNTIF($AI$11:AI21,"〇"))</f>
        <v/>
      </c>
      <c r="AM21" s="21" t="s">
        <v>0</v>
      </c>
    </row>
    <row r="22" spans="1:39" ht="26.1" customHeight="1" thickBot="1" x14ac:dyDescent="0.2">
      <c r="A22" s="28"/>
      <c r="B22" s="6"/>
      <c r="C22" s="6"/>
      <c r="D22" s="6"/>
      <c r="E22" s="6"/>
      <c r="F22" s="29"/>
      <c r="G22" s="104"/>
      <c r="H22" s="105"/>
      <c r="I22" s="105"/>
      <c r="J22" s="105"/>
      <c r="K22" s="106"/>
      <c r="L22" s="106"/>
      <c r="M22" s="106"/>
      <c r="N22" s="107"/>
      <c r="O22" s="108"/>
      <c r="P22" s="109"/>
      <c r="Q22" s="109"/>
      <c r="R22" s="30" t="s">
        <v>16</v>
      </c>
      <c r="S22" s="110"/>
      <c r="T22" s="111"/>
      <c r="U22" s="111"/>
      <c r="V22" s="111"/>
      <c r="W22" s="111"/>
      <c r="X22" s="111"/>
      <c r="Y22" s="111"/>
      <c r="Z22" s="111"/>
      <c r="AA22" s="111"/>
      <c r="AB22" s="112"/>
      <c r="AC22" s="113"/>
      <c r="AD22" s="113"/>
      <c r="AE22" s="113"/>
      <c r="AF22" s="114"/>
      <c r="AI22" s="17"/>
      <c r="AJ22" s="18" t="s">
        <v>17</v>
      </c>
      <c r="AK22" s="19" t="s">
        <v>41</v>
      </c>
      <c r="AL22" s="20" t="str">
        <f>IF(COUNTIF($AI$11:AI22,"〇")=MAX($AL$11:AL21),"",COUNTIF($AI$11:AI22,"〇"))</f>
        <v/>
      </c>
      <c r="AM22" s="21" t="s">
        <v>42</v>
      </c>
    </row>
    <row r="23" spans="1:39" ht="26.1" customHeight="1" thickBot="1" x14ac:dyDescent="0.2">
      <c r="A23" s="31" t="s">
        <v>43</v>
      </c>
      <c r="B23" s="32"/>
      <c r="C23" s="32"/>
      <c r="D23" s="32"/>
      <c r="E23" s="32"/>
      <c r="F23" s="33"/>
      <c r="G23" s="71"/>
      <c r="H23" s="72"/>
      <c r="I23" s="72"/>
      <c r="J23" s="72"/>
      <c r="K23" s="73"/>
      <c r="L23" s="73"/>
      <c r="M23" s="73"/>
      <c r="N23" s="74"/>
      <c r="O23" s="75"/>
      <c r="P23" s="76"/>
      <c r="Q23" s="76"/>
      <c r="R23" s="16" t="s">
        <v>16</v>
      </c>
      <c r="S23" s="77"/>
      <c r="T23" s="78"/>
      <c r="U23" s="78"/>
      <c r="V23" s="78"/>
      <c r="W23" s="78"/>
      <c r="X23" s="78"/>
      <c r="Y23" s="78"/>
      <c r="Z23" s="78"/>
      <c r="AA23" s="78"/>
      <c r="AB23" s="79"/>
      <c r="AC23" s="80"/>
      <c r="AD23" s="80"/>
      <c r="AE23" s="80"/>
      <c r="AF23" s="81"/>
      <c r="AI23" s="17"/>
      <c r="AJ23" s="18" t="s">
        <v>17</v>
      </c>
      <c r="AK23" s="19" t="s">
        <v>44</v>
      </c>
      <c r="AL23" s="20" t="str">
        <f>IF(COUNTIF($AI$11:AI23,"〇")=MAX($AL$11:AL22),"",COUNTIF($AI$11:AI23,"〇"))</f>
        <v/>
      </c>
      <c r="AM23" s="21" t="s">
        <v>45</v>
      </c>
    </row>
    <row r="24" spans="1:39" ht="26.1" customHeight="1" thickBot="1" x14ac:dyDescent="0.2">
      <c r="A24" s="82" t="s">
        <v>21</v>
      </c>
      <c r="B24" s="83"/>
      <c r="C24" s="83"/>
      <c r="D24" s="83"/>
      <c r="E24" s="83"/>
      <c r="F24" s="83"/>
      <c r="G24" s="84"/>
      <c r="H24" s="85"/>
      <c r="I24" s="85"/>
      <c r="J24" s="85"/>
      <c r="K24" s="86"/>
      <c r="L24" s="86"/>
      <c r="M24" s="86"/>
      <c r="N24" s="87"/>
      <c r="O24" s="88"/>
      <c r="P24" s="89"/>
      <c r="Q24" s="89"/>
      <c r="R24" s="23" t="s">
        <v>16</v>
      </c>
      <c r="S24" s="90"/>
      <c r="T24" s="91"/>
      <c r="U24" s="91"/>
      <c r="V24" s="91"/>
      <c r="W24" s="91"/>
      <c r="X24" s="91"/>
      <c r="Y24" s="91"/>
      <c r="Z24" s="91"/>
      <c r="AA24" s="91"/>
      <c r="AB24" s="92"/>
      <c r="AC24" s="93"/>
      <c r="AD24" s="93"/>
      <c r="AE24" s="93"/>
      <c r="AF24" s="94"/>
      <c r="AI24" s="17"/>
      <c r="AJ24" s="18" t="s">
        <v>17</v>
      </c>
      <c r="AK24" s="19" t="s">
        <v>46</v>
      </c>
      <c r="AL24" s="20" t="str">
        <f>IF(COUNTIF($AI$11:AI24,"〇")=MAX($AL$11:AL23),"",COUNTIF($AI$11:AI24,"〇"))</f>
        <v/>
      </c>
      <c r="AM24" s="21"/>
    </row>
    <row r="25" spans="1:39" ht="26.1" customHeight="1" thickBot="1" x14ac:dyDescent="0.2">
      <c r="A25" s="24"/>
      <c r="B25" s="95" t="str">
        <f>IFERROR(INDEX(AJ11:AK49,MATCH(2,AL11:AL49,0),1),"")</f>
        <v/>
      </c>
      <c r="C25" s="96"/>
      <c r="D25" s="96"/>
      <c r="E25" s="97"/>
      <c r="F25" s="25"/>
      <c r="G25" s="84"/>
      <c r="H25" s="85"/>
      <c r="I25" s="85"/>
      <c r="J25" s="85"/>
      <c r="K25" s="86"/>
      <c r="L25" s="86"/>
      <c r="M25" s="86"/>
      <c r="N25" s="87"/>
      <c r="O25" s="88"/>
      <c r="P25" s="89"/>
      <c r="Q25" s="89"/>
      <c r="R25" s="23" t="s">
        <v>16</v>
      </c>
      <c r="S25" s="90"/>
      <c r="T25" s="91"/>
      <c r="U25" s="91"/>
      <c r="V25" s="91"/>
      <c r="W25" s="91"/>
      <c r="X25" s="91"/>
      <c r="Y25" s="91"/>
      <c r="Z25" s="91"/>
      <c r="AA25" s="91"/>
      <c r="AB25" s="92"/>
      <c r="AC25" s="93"/>
      <c r="AD25" s="93"/>
      <c r="AE25" s="93"/>
      <c r="AF25" s="94"/>
      <c r="AI25" s="17"/>
      <c r="AJ25" s="18" t="s">
        <v>17</v>
      </c>
      <c r="AK25" s="19" t="s">
        <v>47</v>
      </c>
      <c r="AL25" s="20" t="str">
        <f>IF(COUNTIF($AI$11:AI25,"〇")=MAX($AL$11:AL24),"",COUNTIF($AI$11:AI25,"〇"))</f>
        <v/>
      </c>
    </row>
    <row r="26" spans="1:39" ht="26.1" customHeight="1" thickBot="1" x14ac:dyDescent="0.2">
      <c r="A26" s="26"/>
      <c r="B26" s="98"/>
      <c r="C26" s="99"/>
      <c r="D26" s="99"/>
      <c r="E26" s="100"/>
      <c r="F26" s="27"/>
      <c r="G26" s="84"/>
      <c r="H26" s="85"/>
      <c r="I26" s="85"/>
      <c r="J26" s="85"/>
      <c r="K26" s="86"/>
      <c r="L26" s="86"/>
      <c r="M26" s="86"/>
      <c r="N26" s="87"/>
      <c r="O26" s="88"/>
      <c r="P26" s="89"/>
      <c r="Q26" s="89"/>
      <c r="R26" s="23" t="s">
        <v>16</v>
      </c>
      <c r="S26" s="90"/>
      <c r="T26" s="91"/>
      <c r="U26" s="91"/>
      <c r="V26" s="91"/>
      <c r="W26" s="91"/>
      <c r="X26" s="91"/>
      <c r="Y26" s="91"/>
      <c r="Z26" s="91"/>
      <c r="AA26" s="91"/>
      <c r="AB26" s="92"/>
      <c r="AC26" s="93"/>
      <c r="AD26" s="93"/>
      <c r="AE26" s="93"/>
      <c r="AF26" s="94"/>
      <c r="AI26" s="17"/>
      <c r="AJ26" s="18" t="s">
        <v>17</v>
      </c>
      <c r="AK26" s="19" t="s">
        <v>48</v>
      </c>
      <c r="AL26" s="20" t="str">
        <f>IF(COUNTIF($AI$11:AI26,"〇")=MAX($AL$11:AL25),"",COUNTIF($AI$11:AI26,"〇"))</f>
        <v/>
      </c>
    </row>
    <row r="27" spans="1:39" ht="26.1" customHeight="1" thickBot="1" x14ac:dyDescent="0.2">
      <c r="A27" s="28"/>
      <c r="B27" s="101"/>
      <c r="C27" s="102"/>
      <c r="D27" s="102"/>
      <c r="E27" s="103"/>
      <c r="F27" s="15"/>
      <c r="G27" s="84"/>
      <c r="H27" s="85"/>
      <c r="I27" s="85"/>
      <c r="J27" s="85"/>
      <c r="K27" s="86"/>
      <c r="L27" s="86"/>
      <c r="M27" s="86"/>
      <c r="N27" s="87"/>
      <c r="O27" s="88"/>
      <c r="P27" s="89"/>
      <c r="Q27" s="89"/>
      <c r="R27" s="23" t="s">
        <v>16</v>
      </c>
      <c r="S27" s="90"/>
      <c r="T27" s="91"/>
      <c r="U27" s="91"/>
      <c r="V27" s="91"/>
      <c r="W27" s="91"/>
      <c r="X27" s="91"/>
      <c r="Y27" s="91"/>
      <c r="Z27" s="91"/>
      <c r="AA27" s="91"/>
      <c r="AB27" s="92"/>
      <c r="AC27" s="93"/>
      <c r="AD27" s="93"/>
      <c r="AE27" s="93"/>
      <c r="AF27" s="94"/>
      <c r="AI27" s="17"/>
      <c r="AJ27" s="18" t="s">
        <v>17</v>
      </c>
      <c r="AK27" s="19" t="s">
        <v>49</v>
      </c>
      <c r="AL27" s="20" t="str">
        <f>IF(COUNTIF($AI$11:AI27,"〇")=MAX($AL$11:AL26),"",COUNTIF($AI$11:AI27,"〇"))</f>
        <v/>
      </c>
    </row>
    <row r="28" spans="1:39" ht="26.1" customHeight="1" thickBot="1" x14ac:dyDescent="0.2">
      <c r="A28" s="82" t="s">
        <v>30</v>
      </c>
      <c r="B28" s="83"/>
      <c r="C28" s="83"/>
      <c r="D28" s="83"/>
      <c r="E28" s="83"/>
      <c r="F28" s="83"/>
      <c r="G28" s="84"/>
      <c r="H28" s="85"/>
      <c r="I28" s="85"/>
      <c r="J28" s="85"/>
      <c r="K28" s="86"/>
      <c r="L28" s="86"/>
      <c r="M28" s="86"/>
      <c r="N28" s="87"/>
      <c r="O28" s="88"/>
      <c r="P28" s="89"/>
      <c r="Q28" s="89"/>
      <c r="R28" s="23" t="s">
        <v>16</v>
      </c>
      <c r="S28" s="90"/>
      <c r="T28" s="91"/>
      <c r="U28" s="91"/>
      <c r="V28" s="91"/>
      <c r="W28" s="91"/>
      <c r="X28" s="91"/>
      <c r="Y28" s="91"/>
      <c r="Z28" s="91"/>
      <c r="AA28" s="91"/>
      <c r="AB28" s="92"/>
      <c r="AC28" s="93"/>
      <c r="AD28" s="93"/>
      <c r="AE28" s="93"/>
      <c r="AF28" s="94"/>
      <c r="AI28" s="17"/>
      <c r="AJ28" s="18" t="s">
        <v>17</v>
      </c>
      <c r="AK28" s="19" t="s">
        <v>50</v>
      </c>
      <c r="AL28" s="20" t="str">
        <f>IF(COUNTIF($AI$11:AI28,"〇")=MAX($AL$11:AL27),"",COUNTIF($AI$11:AI28,"〇"))</f>
        <v/>
      </c>
    </row>
    <row r="29" spans="1:39" ht="26.1" customHeight="1" thickBot="1" x14ac:dyDescent="0.2">
      <c r="A29" s="28"/>
      <c r="B29" s="95" t="str">
        <f>IFERROR(INDEX(AK11:AK49,MATCH(2,AL11:AL49,0),1),"")</f>
        <v/>
      </c>
      <c r="C29" s="96"/>
      <c r="D29" s="96"/>
      <c r="E29" s="97"/>
      <c r="F29" s="15"/>
      <c r="G29" s="84"/>
      <c r="H29" s="85"/>
      <c r="I29" s="85"/>
      <c r="J29" s="85"/>
      <c r="K29" s="86"/>
      <c r="L29" s="86"/>
      <c r="M29" s="86"/>
      <c r="N29" s="87"/>
      <c r="O29" s="88"/>
      <c r="P29" s="89"/>
      <c r="Q29" s="89"/>
      <c r="R29" s="23" t="s">
        <v>16</v>
      </c>
      <c r="S29" s="90"/>
      <c r="T29" s="91"/>
      <c r="U29" s="91"/>
      <c r="V29" s="91"/>
      <c r="W29" s="91"/>
      <c r="X29" s="91"/>
      <c r="Y29" s="91"/>
      <c r="Z29" s="91"/>
      <c r="AA29" s="91"/>
      <c r="AB29" s="92"/>
      <c r="AC29" s="93"/>
      <c r="AD29" s="93"/>
      <c r="AE29" s="93"/>
      <c r="AF29" s="94"/>
      <c r="AI29" s="17"/>
      <c r="AJ29" s="18" t="s">
        <v>17</v>
      </c>
      <c r="AK29" s="19" t="s">
        <v>51</v>
      </c>
      <c r="AL29" s="20" t="str">
        <f>IF(COUNTIF($AI$11:AI29,"〇")=MAX($AL$11:AL28),"",COUNTIF($AI$11:AI29,"〇"))</f>
        <v/>
      </c>
    </row>
    <row r="30" spans="1:39" ht="26.1" customHeight="1" thickBot="1" x14ac:dyDescent="0.2">
      <c r="A30" s="28"/>
      <c r="B30" s="98"/>
      <c r="C30" s="99"/>
      <c r="D30" s="99"/>
      <c r="E30" s="100"/>
      <c r="F30" s="15"/>
      <c r="G30" s="84"/>
      <c r="H30" s="85"/>
      <c r="I30" s="85"/>
      <c r="J30" s="85"/>
      <c r="K30" s="86"/>
      <c r="L30" s="86"/>
      <c r="M30" s="86"/>
      <c r="N30" s="87"/>
      <c r="O30" s="88"/>
      <c r="P30" s="89"/>
      <c r="Q30" s="89"/>
      <c r="R30" s="23" t="s">
        <v>16</v>
      </c>
      <c r="S30" s="90"/>
      <c r="T30" s="91"/>
      <c r="U30" s="91"/>
      <c r="V30" s="91"/>
      <c r="W30" s="91"/>
      <c r="X30" s="91"/>
      <c r="Y30" s="91"/>
      <c r="Z30" s="91"/>
      <c r="AA30" s="91"/>
      <c r="AB30" s="92"/>
      <c r="AC30" s="93"/>
      <c r="AD30" s="93"/>
      <c r="AE30" s="93"/>
      <c r="AF30" s="94"/>
      <c r="AI30" s="17"/>
      <c r="AJ30" s="18" t="s">
        <v>17</v>
      </c>
      <c r="AK30" s="19" t="s">
        <v>52</v>
      </c>
      <c r="AL30" s="20" t="str">
        <f>IF(COUNTIF($AI$11:AI30,"〇")=MAX($AL$11:AL29),"",COUNTIF($AI$11:AI30,"〇"))</f>
        <v/>
      </c>
    </row>
    <row r="31" spans="1:39" ht="26.1" customHeight="1" thickBot="1" x14ac:dyDescent="0.2">
      <c r="A31" s="28"/>
      <c r="B31" s="98"/>
      <c r="C31" s="99"/>
      <c r="D31" s="99"/>
      <c r="E31" s="100"/>
      <c r="F31" s="29"/>
      <c r="G31" s="84"/>
      <c r="H31" s="85"/>
      <c r="I31" s="85"/>
      <c r="J31" s="85"/>
      <c r="K31" s="86"/>
      <c r="L31" s="86"/>
      <c r="M31" s="86"/>
      <c r="N31" s="87"/>
      <c r="O31" s="88"/>
      <c r="P31" s="89"/>
      <c r="Q31" s="89"/>
      <c r="R31" s="23" t="s">
        <v>16</v>
      </c>
      <c r="S31" s="90"/>
      <c r="T31" s="91"/>
      <c r="U31" s="91"/>
      <c r="V31" s="91"/>
      <c r="W31" s="91"/>
      <c r="X31" s="91"/>
      <c r="Y31" s="91"/>
      <c r="Z31" s="91"/>
      <c r="AA31" s="91"/>
      <c r="AB31" s="92"/>
      <c r="AC31" s="93"/>
      <c r="AD31" s="93"/>
      <c r="AE31" s="93"/>
      <c r="AF31" s="94"/>
      <c r="AI31" s="17"/>
      <c r="AJ31" s="18" t="s">
        <v>17</v>
      </c>
      <c r="AK31" s="19" t="s">
        <v>53</v>
      </c>
      <c r="AL31" s="20" t="str">
        <f>IF(COUNTIF($AI$11:AI31,"〇")=MAX($AL$11:AL30),"",COUNTIF($AI$11:AI31,"〇"))</f>
        <v/>
      </c>
    </row>
    <row r="32" spans="1:39" ht="26.1" customHeight="1" thickBot="1" x14ac:dyDescent="0.2">
      <c r="A32" s="28"/>
      <c r="B32" s="98"/>
      <c r="C32" s="99"/>
      <c r="D32" s="99"/>
      <c r="E32" s="100"/>
      <c r="F32" s="29"/>
      <c r="G32" s="84"/>
      <c r="H32" s="85"/>
      <c r="I32" s="85"/>
      <c r="J32" s="85"/>
      <c r="K32" s="86"/>
      <c r="L32" s="86"/>
      <c r="M32" s="86"/>
      <c r="N32" s="87"/>
      <c r="O32" s="88"/>
      <c r="P32" s="89"/>
      <c r="Q32" s="89"/>
      <c r="R32" s="23" t="s">
        <v>16</v>
      </c>
      <c r="S32" s="90"/>
      <c r="T32" s="91"/>
      <c r="U32" s="91"/>
      <c r="V32" s="91"/>
      <c r="W32" s="91"/>
      <c r="X32" s="91"/>
      <c r="Y32" s="91"/>
      <c r="Z32" s="91"/>
      <c r="AA32" s="91"/>
      <c r="AB32" s="92"/>
      <c r="AC32" s="93"/>
      <c r="AD32" s="93"/>
      <c r="AE32" s="93"/>
      <c r="AF32" s="94"/>
      <c r="AI32" s="17"/>
      <c r="AJ32" s="18" t="s">
        <v>17</v>
      </c>
      <c r="AK32" s="19" t="s">
        <v>54</v>
      </c>
      <c r="AL32" s="20" t="str">
        <f>IF(COUNTIF($AI$11:AI32,"〇")=MAX($AL$11:AL31),"",COUNTIF($AI$11:AI32,"〇"))</f>
        <v/>
      </c>
    </row>
    <row r="33" spans="1:53" ht="26.1" customHeight="1" thickBot="1" x14ac:dyDescent="0.2">
      <c r="A33" s="28"/>
      <c r="B33" s="101"/>
      <c r="C33" s="102"/>
      <c r="D33" s="102"/>
      <c r="E33" s="103"/>
      <c r="F33" s="29"/>
      <c r="G33" s="84"/>
      <c r="H33" s="85"/>
      <c r="I33" s="85"/>
      <c r="J33" s="85"/>
      <c r="K33" s="86"/>
      <c r="L33" s="86"/>
      <c r="M33" s="86"/>
      <c r="N33" s="87"/>
      <c r="O33" s="88"/>
      <c r="P33" s="89"/>
      <c r="Q33" s="89"/>
      <c r="R33" s="23" t="s">
        <v>16</v>
      </c>
      <c r="S33" s="90"/>
      <c r="T33" s="91"/>
      <c r="U33" s="91"/>
      <c r="V33" s="91"/>
      <c r="W33" s="91"/>
      <c r="X33" s="91"/>
      <c r="Y33" s="91"/>
      <c r="Z33" s="91"/>
      <c r="AA33" s="91"/>
      <c r="AB33" s="92"/>
      <c r="AC33" s="93"/>
      <c r="AD33" s="93"/>
      <c r="AE33" s="93"/>
      <c r="AF33" s="94"/>
      <c r="AI33" s="17"/>
      <c r="AJ33" s="18" t="s">
        <v>17</v>
      </c>
      <c r="AK33" s="19" t="s">
        <v>55</v>
      </c>
      <c r="AL33" s="20" t="str">
        <f>IF(COUNTIF($AI$11:AI33,"〇")=MAX($AL$11:AL32),"",COUNTIF($AI$11:AI33,"〇"))</f>
        <v/>
      </c>
    </row>
    <row r="34" spans="1:53" ht="26.1" customHeight="1" thickBot="1" x14ac:dyDescent="0.2">
      <c r="A34" s="34"/>
      <c r="B34" s="35"/>
      <c r="C34" s="35"/>
      <c r="D34" s="35"/>
      <c r="E34" s="35"/>
      <c r="F34" s="36"/>
      <c r="G34" s="104"/>
      <c r="H34" s="105"/>
      <c r="I34" s="105"/>
      <c r="J34" s="105"/>
      <c r="K34" s="106"/>
      <c r="L34" s="106"/>
      <c r="M34" s="106"/>
      <c r="N34" s="107"/>
      <c r="O34" s="108"/>
      <c r="P34" s="109"/>
      <c r="Q34" s="109"/>
      <c r="R34" s="30" t="s">
        <v>16</v>
      </c>
      <c r="S34" s="110"/>
      <c r="T34" s="111"/>
      <c r="U34" s="111"/>
      <c r="V34" s="111"/>
      <c r="W34" s="111"/>
      <c r="X34" s="111"/>
      <c r="Y34" s="111"/>
      <c r="Z34" s="111"/>
      <c r="AA34" s="111"/>
      <c r="AB34" s="112"/>
      <c r="AC34" s="113"/>
      <c r="AD34" s="113"/>
      <c r="AE34" s="113"/>
      <c r="AF34" s="114"/>
      <c r="AI34" s="13" t="s">
        <v>56</v>
      </c>
    </row>
    <row r="35" spans="1:53" ht="26.1" customHeight="1" thickBot="1" x14ac:dyDescent="0.2">
      <c r="A35" s="31" t="s">
        <v>57</v>
      </c>
      <c r="B35" s="32"/>
      <c r="C35" s="32"/>
      <c r="D35" s="32"/>
      <c r="E35" s="32"/>
      <c r="F35" s="32"/>
      <c r="G35" s="71"/>
      <c r="H35" s="72"/>
      <c r="I35" s="72"/>
      <c r="J35" s="72"/>
      <c r="K35" s="73"/>
      <c r="L35" s="73"/>
      <c r="M35" s="73"/>
      <c r="N35" s="74"/>
      <c r="O35" s="75"/>
      <c r="P35" s="76"/>
      <c r="Q35" s="76"/>
      <c r="R35" s="16" t="s">
        <v>16</v>
      </c>
      <c r="S35" s="77"/>
      <c r="T35" s="78"/>
      <c r="U35" s="78"/>
      <c r="V35" s="78"/>
      <c r="W35" s="78"/>
      <c r="X35" s="78"/>
      <c r="Y35" s="78"/>
      <c r="Z35" s="78"/>
      <c r="AA35" s="78"/>
      <c r="AB35" s="79"/>
      <c r="AC35" s="80"/>
      <c r="AD35" s="80"/>
      <c r="AE35" s="80"/>
      <c r="AF35" s="81"/>
      <c r="AI35" s="13" t="s">
        <v>14</v>
      </c>
    </row>
    <row r="36" spans="1:53" ht="26.1" customHeight="1" thickBot="1" x14ac:dyDescent="0.2">
      <c r="A36" s="82" t="s">
        <v>21</v>
      </c>
      <c r="B36" s="83"/>
      <c r="C36" s="83"/>
      <c r="D36" s="83"/>
      <c r="E36" s="83"/>
      <c r="F36" s="83"/>
      <c r="G36" s="84"/>
      <c r="H36" s="85"/>
      <c r="I36" s="85"/>
      <c r="J36" s="85"/>
      <c r="K36" s="86"/>
      <c r="L36" s="86"/>
      <c r="M36" s="86"/>
      <c r="N36" s="87"/>
      <c r="O36" s="88"/>
      <c r="P36" s="89"/>
      <c r="Q36" s="89"/>
      <c r="R36" s="23" t="s">
        <v>16</v>
      </c>
      <c r="S36" s="90"/>
      <c r="T36" s="91"/>
      <c r="U36" s="91"/>
      <c r="V36" s="91"/>
      <c r="W36" s="91"/>
      <c r="X36" s="91"/>
      <c r="Y36" s="91"/>
      <c r="Z36" s="91"/>
      <c r="AA36" s="91"/>
      <c r="AB36" s="92"/>
      <c r="AC36" s="93"/>
      <c r="AD36" s="93"/>
      <c r="AE36" s="93"/>
      <c r="AF36" s="94"/>
      <c r="AI36" s="17"/>
      <c r="AJ36" s="18" t="s">
        <v>58</v>
      </c>
      <c r="AK36" s="19" t="s">
        <v>59</v>
      </c>
      <c r="AL36" s="20" t="str">
        <f>IF(COUNTIF($AI$11:AI36,"〇")=MAX($AL$11:AL35),"",COUNTIF($AI$11:AI36,"〇"))</f>
        <v/>
      </c>
    </row>
    <row r="37" spans="1:53" ht="26.1" customHeight="1" thickBot="1" x14ac:dyDescent="0.2">
      <c r="A37" s="24"/>
      <c r="B37" s="95" t="str">
        <f>IFERROR(INDEX(AJ11:AK49,MATCH(3,AL11:AL49,0),1),"")</f>
        <v/>
      </c>
      <c r="C37" s="96"/>
      <c r="D37" s="96"/>
      <c r="E37" s="97"/>
      <c r="F37" s="25"/>
      <c r="G37" s="84"/>
      <c r="H37" s="85"/>
      <c r="I37" s="85"/>
      <c r="J37" s="85"/>
      <c r="K37" s="86"/>
      <c r="L37" s="86"/>
      <c r="M37" s="86"/>
      <c r="N37" s="87"/>
      <c r="O37" s="88"/>
      <c r="P37" s="89"/>
      <c r="Q37" s="89"/>
      <c r="R37" s="23" t="s">
        <v>16</v>
      </c>
      <c r="S37" s="90"/>
      <c r="T37" s="91"/>
      <c r="U37" s="91"/>
      <c r="V37" s="91"/>
      <c r="W37" s="91"/>
      <c r="X37" s="91"/>
      <c r="Y37" s="91"/>
      <c r="Z37" s="91"/>
      <c r="AA37" s="91"/>
      <c r="AB37" s="92"/>
      <c r="AC37" s="93"/>
      <c r="AD37" s="93"/>
      <c r="AE37" s="93"/>
      <c r="AF37" s="94"/>
      <c r="AI37" s="17"/>
      <c r="AJ37" s="18" t="s">
        <v>58</v>
      </c>
      <c r="AK37" s="19" t="s">
        <v>60</v>
      </c>
      <c r="AL37" s="20" t="str">
        <f>IF(COUNTIF($AI$11:AI37,"〇")=MAX($AL$11:AL36),"",COUNTIF($AI$11:AI37,"〇"))</f>
        <v/>
      </c>
    </row>
    <row r="38" spans="1:53" ht="26.1" customHeight="1" thickBot="1" x14ac:dyDescent="0.2">
      <c r="A38" s="26"/>
      <c r="B38" s="98"/>
      <c r="C38" s="99"/>
      <c r="D38" s="99"/>
      <c r="E38" s="100"/>
      <c r="F38" s="27"/>
      <c r="G38" s="84"/>
      <c r="H38" s="85"/>
      <c r="I38" s="85"/>
      <c r="J38" s="85"/>
      <c r="K38" s="86"/>
      <c r="L38" s="86"/>
      <c r="M38" s="86"/>
      <c r="N38" s="87"/>
      <c r="O38" s="88"/>
      <c r="P38" s="89"/>
      <c r="Q38" s="89"/>
      <c r="R38" s="23" t="s">
        <v>16</v>
      </c>
      <c r="S38" s="90"/>
      <c r="T38" s="91"/>
      <c r="U38" s="91"/>
      <c r="V38" s="91"/>
      <c r="W38" s="91"/>
      <c r="X38" s="91"/>
      <c r="Y38" s="91"/>
      <c r="Z38" s="91"/>
      <c r="AA38" s="91"/>
      <c r="AB38" s="92"/>
      <c r="AC38" s="93"/>
      <c r="AD38" s="93"/>
      <c r="AE38" s="93"/>
      <c r="AF38" s="94"/>
      <c r="AI38" s="17"/>
      <c r="AJ38" s="18" t="s">
        <v>58</v>
      </c>
      <c r="AK38" s="19" t="s">
        <v>61</v>
      </c>
      <c r="AL38" s="20" t="str">
        <f>IF(COUNTIF($AI$11:AI38,"〇")=MAX($AL$11:AL37),"",COUNTIF($AI$11:AI38,"〇"))</f>
        <v/>
      </c>
    </row>
    <row r="39" spans="1:53" ht="26.1" customHeight="1" thickBot="1" x14ac:dyDescent="0.2">
      <c r="A39" s="28"/>
      <c r="B39" s="101"/>
      <c r="C39" s="102"/>
      <c r="D39" s="102"/>
      <c r="E39" s="103"/>
      <c r="F39" s="15"/>
      <c r="G39" s="84"/>
      <c r="H39" s="85"/>
      <c r="I39" s="85"/>
      <c r="J39" s="85"/>
      <c r="K39" s="86"/>
      <c r="L39" s="86"/>
      <c r="M39" s="86"/>
      <c r="N39" s="87"/>
      <c r="O39" s="88"/>
      <c r="P39" s="89"/>
      <c r="Q39" s="89"/>
      <c r="R39" s="23" t="s">
        <v>16</v>
      </c>
      <c r="S39" s="90"/>
      <c r="T39" s="91"/>
      <c r="U39" s="91"/>
      <c r="V39" s="91"/>
      <c r="W39" s="91"/>
      <c r="X39" s="91"/>
      <c r="Y39" s="91"/>
      <c r="Z39" s="91"/>
      <c r="AA39" s="91"/>
      <c r="AB39" s="92"/>
      <c r="AC39" s="93"/>
      <c r="AD39" s="93"/>
      <c r="AE39" s="93"/>
      <c r="AF39" s="94"/>
      <c r="AI39" s="17"/>
      <c r="AJ39" s="18" t="s">
        <v>58</v>
      </c>
      <c r="AK39" s="19" t="s">
        <v>62</v>
      </c>
      <c r="AL39" s="20" t="str">
        <f>IF(COUNTIF($AI$11:AI39,"〇")=MAX($AL$11:AL38),"",COUNTIF($AI$11:AI39,"〇"))</f>
        <v/>
      </c>
    </row>
    <row r="40" spans="1:53" ht="26.1" customHeight="1" thickBot="1" x14ac:dyDescent="0.2">
      <c r="A40" s="82" t="s">
        <v>30</v>
      </c>
      <c r="B40" s="83"/>
      <c r="C40" s="83"/>
      <c r="D40" s="83"/>
      <c r="E40" s="83"/>
      <c r="F40" s="83"/>
      <c r="G40" s="84"/>
      <c r="H40" s="85"/>
      <c r="I40" s="85"/>
      <c r="J40" s="85"/>
      <c r="K40" s="86"/>
      <c r="L40" s="86"/>
      <c r="M40" s="86"/>
      <c r="N40" s="87"/>
      <c r="O40" s="88"/>
      <c r="P40" s="89"/>
      <c r="Q40" s="89"/>
      <c r="R40" s="23" t="s">
        <v>16</v>
      </c>
      <c r="S40" s="90"/>
      <c r="T40" s="91"/>
      <c r="U40" s="91"/>
      <c r="V40" s="91"/>
      <c r="W40" s="91"/>
      <c r="X40" s="91"/>
      <c r="Y40" s="91"/>
      <c r="Z40" s="91"/>
      <c r="AA40" s="91"/>
      <c r="AB40" s="92"/>
      <c r="AC40" s="93"/>
      <c r="AD40" s="93"/>
      <c r="AE40" s="93"/>
      <c r="AF40" s="94"/>
      <c r="AI40" s="17"/>
      <c r="AJ40" s="18" t="s">
        <v>58</v>
      </c>
      <c r="AK40" s="19" t="s">
        <v>63</v>
      </c>
      <c r="AL40" s="20" t="str">
        <f>IF(COUNTIF($AI$11:AI40,"〇")=MAX($AL$11:AL39),"",COUNTIF($AI$11:AI40,"〇"))</f>
        <v/>
      </c>
    </row>
    <row r="41" spans="1:53" ht="26.1" customHeight="1" thickBot="1" x14ac:dyDescent="0.2">
      <c r="A41" s="28"/>
      <c r="B41" s="95" t="str">
        <f>IFERROR(INDEX(AK11:AK49,MATCH(3,AL11:AL49,0),1),"")</f>
        <v/>
      </c>
      <c r="C41" s="96"/>
      <c r="D41" s="96"/>
      <c r="E41" s="97"/>
      <c r="F41" s="15"/>
      <c r="G41" s="84"/>
      <c r="H41" s="85"/>
      <c r="I41" s="85"/>
      <c r="J41" s="85"/>
      <c r="K41" s="86"/>
      <c r="L41" s="86"/>
      <c r="M41" s="86"/>
      <c r="N41" s="87"/>
      <c r="O41" s="88"/>
      <c r="P41" s="89"/>
      <c r="Q41" s="89"/>
      <c r="R41" s="23" t="s">
        <v>16</v>
      </c>
      <c r="S41" s="90"/>
      <c r="T41" s="91"/>
      <c r="U41" s="91"/>
      <c r="V41" s="91"/>
      <c r="W41" s="91"/>
      <c r="X41" s="91"/>
      <c r="Y41" s="91"/>
      <c r="Z41" s="91"/>
      <c r="AA41" s="91"/>
      <c r="AB41" s="92"/>
      <c r="AC41" s="93"/>
      <c r="AD41" s="93"/>
      <c r="AE41" s="93"/>
      <c r="AF41" s="94"/>
      <c r="AI41" s="17"/>
      <c r="AJ41" s="18" t="s">
        <v>58</v>
      </c>
      <c r="AK41" s="19" t="s">
        <v>64</v>
      </c>
      <c r="AL41" s="20" t="str">
        <f>IF(COUNTIF($AI$11:AI41,"〇")=MAX($AL$11:AL40),"",COUNTIF($AI$11:AI41,"〇"))</f>
        <v/>
      </c>
    </row>
    <row r="42" spans="1:53" ht="26.1" customHeight="1" thickBot="1" x14ac:dyDescent="0.2">
      <c r="A42" s="28"/>
      <c r="B42" s="98"/>
      <c r="C42" s="99"/>
      <c r="D42" s="99"/>
      <c r="E42" s="100"/>
      <c r="F42" s="15"/>
      <c r="G42" s="84"/>
      <c r="H42" s="85"/>
      <c r="I42" s="85"/>
      <c r="J42" s="85"/>
      <c r="K42" s="86"/>
      <c r="L42" s="86"/>
      <c r="M42" s="86"/>
      <c r="N42" s="87"/>
      <c r="O42" s="88"/>
      <c r="P42" s="89"/>
      <c r="Q42" s="89"/>
      <c r="R42" s="23" t="s">
        <v>16</v>
      </c>
      <c r="S42" s="90"/>
      <c r="T42" s="91"/>
      <c r="U42" s="91"/>
      <c r="V42" s="91"/>
      <c r="W42" s="91"/>
      <c r="X42" s="91"/>
      <c r="Y42" s="91"/>
      <c r="Z42" s="91"/>
      <c r="AA42" s="91"/>
      <c r="AB42" s="92"/>
      <c r="AC42" s="93"/>
      <c r="AD42" s="93"/>
      <c r="AE42" s="93"/>
      <c r="AF42" s="94"/>
      <c r="AI42" s="17"/>
      <c r="AJ42" s="18" t="s">
        <v>58</v>
      </c>
      <c r="AK42" s="19" t="s">
        <v>65</v>
      </c>
      <c r="AL42" s="20" t="str">
        <f>IF(COUNTIF($AI$11:AI42,"〇")=MAX($AL$11:AL41),"",COUNTIF($AI$11:AI42,"〇"))</f>
        <v/>
      </c>
    </row>
    <row r="43" spans="1:53" s="40" customFormat="1" ht="26.1" customHeight="1" thickBot="1" x14ac:dyDescent="0.2">
      <c r="A43" s="28"/>
      <c r="B43" s="98"/>
      <c r="C43" s="99"/>
      <c r="D43" s="99"/>
      <c r="E43" s="100"/>
      <c r="F43" s="6"/>
      <c r="G43" s="84"/>
      <c r="H43" s="85"/>
      <c r="I43" s="85"/>
      <c r="J43" s="85"/>
      <c r="K43" s="86"/>
      <c r="L43" s="86"/>
      <c r="M43" s="86"/>
      <c r="N43" s="87"/>
      <c r="O43" s="88"/>
      <c r="P43" s="89"/>
      <c r="Q43" s="89"/>
      <c r="R43" s="23" t="s">
        <v>16</v>
      </c>
      <c r="S43" s="90"/>
      <c r="T43" s="91"/>
      <c r="U43" s="91"/>
      <c r="V43" s="91"/>
      <c r="W43" s="91"/>
      <c r="X43" s="91"/>
      <c r="Y43" s="91"/>
      <c r="Z43" s="91"/>
      <c r="AA43" s="91"/>
      <c r="AB43" s="92"/>
      <c r="AC43" s="93"/>
      <c r="AD43" s="93"/>
      <c r="AE43" s="93"/>
      <c r="AF43" s="94"/>
      <c r="AG43" s="37"/>
      <c r="AH43" s="37"/>
      <c r="AI43" s="17"/>
      <c r="AJ43" s="18" t="s">
        <v>58</v>
      </c>
      <c r="AK43" s="19" t="s">
        <v>66</v>
      </c>
      <c r="AL43" s="20" t="str">
        <f>IF(COUNTIF($AI$11:AI43,"〇")=MAX($AL$11:AL42),"",COUNTIF($AI$11:AI43,"〇"))</f>
        <v/>
      </c>
      <c r="AM43" s="38"/>
      <c r="AN43" s="38"/>
      <c r="AO43" s="38"/>
      <c r="AP43" s="38"/>
      <c r="AQ43" s="38"/>
      <c r="AR43" s="38"/>
      <c r="AS43" s="38"/>
      <c r="AT43" s="38"/>
      <c r="AU43" s="39"/>
      <c r="AW43" s="41"/>
      <c r="AX43" s="41"/>
      <c r="AY43" s="41"/>
      <c r="AZ43" s="41"/>
      <c r="BA43" s="41"/>
    </row>
    <row r="44" spans="1:53" s="40" customFormat="1" ht="26.1" customHeight="1" thickBot="1" x14ac:dyDescent="0.2">
      <c r="A44" s="28"/>
      <c r="B44" s="98"/>
      <c r="C44" s="99"/>
      <c r="D44" s="99"/>
      <c r="E44" s="100"/>
      <c r="F44" s="6"/>
      <c r="G44" s="84"/>
      <c r="H44" s="85"/>
      <c r="I44" s="85"/>
      <c r="J44" s="85"/>
      <c r="K44" s="86"/>
      <c r="L44" s="86"/>
      <c r="M44" s="86"/>
      <c r="N44" s="87"/>
      <c r="O44" s="88"/>
      <c r="P44" s="89"/>
      <c r="Q44" s="89"/>
      <c r="R44" s="23" t="s">
        <v>16</v>
      </c>
      <c r="S44" s="90"/>
      <c r="T44" s="91"/>
      <c r="U44" s="91"/>
      <c r="V44" s="91"/>
      <c r="W44" s="91"/>
      <c r="X44" s="91"/>
      <c r="Y44" s="91"/>
      <c r="Z44" s="91"/>
      <c r="AA44" s="91"/>
      <c r="AB44" s="92"/>
      <c r="AC44" s="93"/>
      <c r="AD44" s="93"/>
      <c r="AE44" s="93"/>
      <c r="AF44" s="94"/>
      <c r="AG44" s="37"/>
      <c r="AH44" s="37"/>
      <c r="AI44" s="17"/>
      <c r="AJ44" s="18" t="s">
        <v>58</v>
      </c>
      <c r="AK44" s="19" t="s">
        <v>67</v>
      </c>
      <c r="AL44" s="20" t="str">
        <f>IF(COUNTIF($AI$11:AI44,"〇")=MAX($AL$11:AL43),"",COUNTIF($AI$11:AI44,"〇"))</f>
        <v/>
      </c>
      <c r="AM44" s="42"/>
      <c r="AN44" s="42"/>
      <c r="AO44" s="42"/>
      <c r="AP44" s="42"/>
      <c r="AQ44" s="42"/>
      <c r="AR44" s="42"/>
      <c r="AS44" s="42"/>
      <c r="AT44" s="42"/>
      <c r="AU44" s="42"/>
      <c r="AW44" s="41"/>
      <c r="AX44" s="41"/>
      <c r="AY44" s="41"/>
      <c r="AZ44" s="41"/>
      <c r="BA44" s="41"/>
    </row>
    <row r="45" spans="1:53" s="40" customFormat="1" ht="26.1" customHeight="1" thickBot="1" x14ac:dyDescent="0.2">
      <c r="A45" s="28"/>
      <c r="B45" s="101"/>
      <c r="C45" s="102"/>
      <c r="D45" s="102"/>
      <c r="E45" s="103"/>
      <c r="F45" s="6"/>
      <c r="G45" s="84"/>
      <c r="H45" s="85"/>
      <c r="I45" s="85"/>
      <c r="J45" s="85"/>
      <c r="K45" s="86"/>
      <c r="L45" s="86"/>
      <c r="M45" s="86"/>
      <c r="N45" s="87"/>
      <c r="O45" s="88"/>
      <c r="P45" s="89"/>
      <c r="Q45" s="89"/>
      <c r="R45" s="23" t="s">
        <v>16</v>
      </c>
      <c r="S45" s="90"/>
      <c r="T45" s="91"/>
      <c r="U45" s="91"/>
      <c r="V45" s="91"/>
      <c r="W45" s="91"/>
      <c r="X45" s="91"/>
      <c r="Y45" s="91"/>
      <c r="Z45" s="91"/>
      <c r="AA45" s="91"/>
      <c r="AB45" s="92"/>
      <c r="AC45" s="93"/>
      <c r="AD45" s="93"/>
      <c r="AE45" s="93"/>
      <c r="AF45" s="94"/>
      <c r="AG45" s="43"/>
      <c r="AH45" s="43"/>
      <c r="AI45" s="17"/>
      <c r="AJ45" s="18" t="s">
        <v>58</v>
      </c>
      <c r="AK45" s="19" t="s">
        <v>68</v>
      </c>
      <c r="AL45" s="20" t="str">
        <f>IF(COUNTIF($AI$11:AI45,"〇")=MAX($AL$11:AL44),"",COUNTIF($AI$11:AI45,"〇"))</f>
        <v/>
      </c>
      <c r="AM45" s="42"/>
      <c r="AN45" s="42"/>
      <c r="AO45" s="42"/>
      <c r="AP45" s="42"/>
      <c r="AQ45" s="42"/>
      <c r="AR45" s="42"/>
      <c r="AS45" s="42"/>
      <c r="AT45" s="42"/>
      <c r="AU45" s="42"/>
      <c r="AW45" s="41"/>
      <c r="AX45" s="41"/>
      <c r="AY45" s="41"/>
      <c r="AZ45" s="41"/>
      <c r="BA45" s="41"/>
    </row>
    <row r="46" spans="1:53" s="12" customFormat="1" ht="26.1" customHeight="1" thickBot="1" x14ac:dyDescent="0.2">
      <c r="A46" s="34"/>
      <c r="B46" s="35"/>
      <c r="C46" s="35"/>
      <c r="D46" s="35"/>
      <c r="E46" s="35"/>
      <c r="F46" s="36"/>
      <c r="G46" s="104"/>
      <c r="H46" s="105"/>
      <c r="I46" s="105"/>
      <c r="J46" s="105"/>
      <c r="K46" s="106"/>
      <c r="L46" s="106"/>
      <c r="M46" s="106"/>
      <c r="N46" s="107"/>
      <c r="O46" s="108"/>
      <c r="P46" s="109"/>
      <c r="Q46" s="109"/>
      <c r="R46" s="44" t="s">
        <v>16</v>
      </c>
      <c r="S46" s="110"/>
      <c r="T46" s="111"/>
      <c r="U46" s="111"/>
      <c r="V46" s="111"/>
      <c r="W46" s="111"/>
      <c r="X46" s="111"/>
      <c r="Y46" s="111"/>
      <c r="Z46" s="111"/>
      <c r="AA46" s="111"/>
      <c r="AB46" s="112"/>
      <c r="AC46" s="113"/>
      <c r="AD46" s="113"/>
      <c r="AE46" s="113"/>
      <c r="AF46" s="114"/>
      <c r="AI46" s="17"/>
      <c r="AJ46" s="18" t="s">
        <v>58</v>
      </c>
      <c r="AK46" s="19" t="s">
        <v>69</v>
      </c>
      <c r="AL46" s="20" t="str">
        <f>IF(COUNTIF($AI$11:AI46,"〇")=MAX($AL$11:AL45),"",COUNTIF($AI$11:AI46,"〇"))</f>
        <v/>
      </c>
    </row>
    <row r="47" spans="1:53" ht="26.1" customHeight="1" x14ac:dyDescent="0.15">
      <c r="A47" s="31" t="s">
        <v>70</v>
      </c>
      <c r="B47" s="45"/>
      <c r="C47" s="45"/>
      <c r="D47" s="45"/>
      <c r="E47" s="45"/>
      <c r="F47" s="45"/>
      <c r="G47" s="71"/>
      <c r="H47" s="72"/>
      <c r="I47" s="72"/>
      <c r="J47" s="72"/>
      <c r="K47" s="73"/>
      <c r="L47" s="73"/>
      <c r="M47" s="73"/>
      <c r="N47" s="74"/>
      <c r="O47" s="75"/>
      <c r="P47" s="76"/>
      <c r="Q47" s="76"/>
      <c r="R47" s="16" t="s">
        <v>16</v>
      </c>
      <c r="S47" s="77"/>
      <c r="T47" s="78"/>
      <c r="U47" s="78"/>
      <c r="V47" s="78"/>
      <c r="W47" s="78"/>
      <c r="X47" s="78"/>
      <c r="Y47" s="78"/>
      <c r="Z47" s="78"/>
      <c r="AA47" s="78"/>
      <c r="AB47" s="79"/>
      <c r="AC47" s="80"/>
      <c r="AD47" s="80"/>
      <c r="AE47" s="80"/>
      <c r="AF47" s="81"/>
      <c r="AI47" s="13" t="s">
        <v>71</v>
      </c>
    </row>
    <row r="48" spans="1:53" ht="26.1" customHeight="1" thickBot="1" x14ac:dyDescent="0.2">
      <c r="A48" s="82" t="s">
        <v>21</v>
      </c>
      <c r="B48" s="83"/>
      <c r="C48" s="83"/>
      <c r="D48" s="83"/>
      <c r="E48" s="83"/>
      <c r="F48" s="83"/>
      <c r="G48" s="84"/>
      <c r="H48" s="85"/>
      <c r="I48" s="85"/>
      <c r="J48" s="85"/>
      <c r="K48" s="86"/>
      <c r="L48" s="86"/>
      <c r="M48" s="86"/>
      <c r="N48" s="87"/>
      <c r="O48" s="88"/>
      <c r="P48" s="89"/>
      <c r="Q48" s="89"/>
      <c r="R48" s="23" t="s">
        <v>16</v>
      </c>
      <c r="S48" s="90"/>
      <c r="T48" s="91"/>
      <c r="U48" s="91"/>
      <c r="V48" s="91"/>
      <c r="W48" s="91"/>
      <c r="X48" s="91"/>
      <c r="Y48" s="91"/>
      <c r="Z48" s="91"/>
      <c r="AA48" s="91"/>
      <c r="AB48" s="92"/>
      <c r="AC48" s="93"/>
      <c r="AD48" s="93"/>
      <c r="AE48" s="93"/>
      <c r="AF48" s="94"/>
      <c r="AI48" s="13" t="s">
        <v>72</v>
      </c>
    </row>
    <row r="49" spans="1:38" ht="26.1" customHeight="1" thickBot="1" x14ac:dyDescent="0.2">
      <c r="A49" s="24"/>
      <c r="B49" s="95" t="str">
        <f>IFERROR(INDEX(AJ11:AK49,MATCH(4,AL11:AL49,0),1),"")</f>
        <v/>
      </c>
      <c r="C49" s="96"/>
      <c r="D49" s="96"/>
      <c r="E49" s="97"/>
      <c r="F49" s="25"/>
      <c r="G49" s="84"/>
      <c r="H49" s="85"/>
      <c r="I49" s="85"/>
      <c r="J49" s="85"/>
      <c r="K49" s="86"/>
      <c r="L49" s="86"/>
      <c r="M49" s="86"/>
      <c r="N49" s="87"/>
      <c r="O49" s="88"/>
      <c r="P49" s="89"/>
      <c r="Q49" s="89"/>
      <c r="R49" s="23" t="s">
        <v>16</v>
      </c>
      <c r="S49" s="90"/>
      <c r="T49" s="91"/>
      <c r="U49" s="91"/>
      <c r="V49" s="91"/>
      <c r="W49" s="91"/>
      <c r="X49" s="91"/>
      <c r="Y49" s="91"/>
      <c r="Z49" s="91"/>
      <c r="AA49" s="91"/>
      <c r="AB49" s="92"/>
      <c r="AC49" s="93"/>
      <c r="AD49" s="93"/>
      <c r="AE49" s="93"/>
      <c r="AF49" s="94"/>
      <c r="AI49" s="17"/>
      <c r="AJ49" s="18" t="s">
        <v>73</v>
      </c>
      <c r="AK49" s="19" t="s">
        <v>74</v>
      </c>
      <c r="AL49" s="20" t="str">
        <f>IF(COUNTIF($AI$11:AI49,"〇")=MAX($AL$11:AL48),"",COUNTIF($AI$11:AI49,"〇"))</f>
        <v/>
      </c>
    </row>
    <row r="50" spans="1:38" ht="26.1" customHeight="1" x14ac:dyDescent="0.15">
      <c r="A50" s="26"/>
      <c r="B50" s="98"/>
      <c r="C50" s="99"/>
      <c r="D50" s="99"/>
      <c r="E50" s="100"/>
      <c r="F50" s="27"/>
      <c r="G50" s="84"/>
      <c r="H50" s="85"/>
      <c r="I50" s="85"/>
      <c r="J50" s="85"/>
      <c r="K50" s="86"/>
      <c r="L50" s="86"/>
      <c r="M50" s="86"/>
      <c r="N50" s="87"/>
      <c r="O50" s="88"/>
      <c r="P50" s="89"/>
      <c r="Q50" s="89"/>
      <c r="R50" s="23" t="s">
        <v>16</v>
      </c>
      <c r="S50" s="90"/>
      <c r="T50" s="91"/>
      <c r="U50" s="91"/>
      <c r="V50" s="91"/>
      <c r="W50" s="91"/>
      <c r="X50" s="91"/>
      <c r="Y50" s="91"/>
      <c r="Z50" s="91"/>
      <c r="AA50" s="91"/>
      <c r="AB50" s="92"/>
      <c r="AC50" s="93"/>
      <c r="AD50" s="93"/>
      <c r="AE50" s="93"/>
      <c r="AF50" s="94"/>
    </row>
    <row r="51" spans="1:38" ht="26.1" customHeight="1" x14ac:dyDescent="0.15">
      <c r="A51" s="28"/>
      <c r="B51" s="101"/>
      <c r="C51" s="102"/>
      <c r="D51" s="102"/>
      <c r="E51" s="103"/>
      <c r="F51" s="15"/>
      <c r="G51" s="84"/>
      <c r="H51" s="85"/>
      <c r="I51" s="85"/>
      <c r="J51" s="85"/>
      <c r="K51" s="86"/>
      <c r="L51" s="86"/>
      <c r="M51" s="86"/>
      <c r="N51" s="87"/>
      <c r="O51" s="88"/>
      <c r="P51" s="89"/>
      <c r="Q51" s="89"/>
      <c r="R51" s="23" t="s">
        <v>16</v>
      </c>
      <c r="S51" s="90"/>
      <c r="T51" s="91"/>
      <c r="U51" s="91"/>
      <c r="V51" s="91"/>
      <c r="W51" s="91"/>
      <c r="X51" s="91"/>
      <c r="Y51" s="91"/>
      <c r="Z51" s="91"/>
      <c r="AA51" s="91"/>
      <c r="AB51" s="92"/>
      <c r="AC51" s="93"/>
      <c r="AD51" s="93"/>
      <c r="AE51" s="93"/>
      <c r="AF51" s="94"/>
    </row>
    <row r="52" spans="1:38" ht="26.1" customHeight="1" x14ac:dyDescent="0.15">
      <c r="A52" s="82" t="s">
        <v>30</v>
      </c>
      <c r="B52" s="83"/>
      <c r="C52" s="83"/>
      <c r="D52" s="83"/>
      <c r="E52" s="83"/>
      <c r="F52" s="83"/>
      <c r="G52" s="84"/>
      <c r="H52" s="85"/>
      <c r="I52" s="85"/>
      <c r="J52" s="85"/>
      <c r="K52" s="86"/>
      <c r="L52" s="86"/>
      <c r="M52" s="86"/>
      <c r="N52" s="87"/>
      <c r="O52" s="88"/>
      <c r="P52" s="89"/>
      <c r="Q52" s="89"/>
      <c r="R52" s="23" t="s">
        <v>16</v>
      </c>
      <c r="S52" s="90"/>
      <c r="T52" s="91"/>
      <c r="U52" s="91"/>
      <c r="V52" s="91"/>
      <c r="W52" s="91"/>
      <c r="X52" s="91"/>
      <c r="Y52" s="91"/>
      <c r="Z52" s="91"/>
      <c r="AA52" s="91"/>
      <c r="AB52" s="92"/>
      <c r="AC52" s="93"/>
      <c r="AD52" s="93"/>
      <c r="AE52" s="93"/>
      <c r="AF52" s="94"/>
    </row>
    <row r="53" spans="1:38" ht="26.1" customHeight="1" x14ac:dyDescent="0.15">
      <c r="A53" s="28"/>
      <c r="B53" s="95" t="str">
        <f>IFERROR(INDEX(AK11:AK49,MATCH(4,AL11:AL49,0),1),"")</f>
        <v/>
      </c>
      <c r="C53" s="96"/>
      <c r="D53" s="96"/>
      <c r="E53" s="97"/>
      <c r="F53" s="15"/>
      <c r="G53" s="84"/>
      <c r="H53" s="85"/>
      <c r="I53" s="85"/>
      <c r="J53" s="85"/>
      <c r="K53" s="86"/>
      <c r="L53" s="86"/>
      <c r="M53" s="86"/>
      <c r="N53" s="87"/>
      <c r="O53" s="88"/>
      <c r="P53" s="89"/>
      <c r="Q53" s="89"/>
      <c r="R53" s="23" t="s">
        <v>16</v>
      </c>
      <c r="S53" s="90"/>
      <c r="T53" s="91"/>
      <c r="U53" s="91"/>
      <c r="V53" s="91"/>
      <c r="W53" s="91"/>
      <c r="X53" s="91"/>
      <c r="Y53" s="91"/>
      <c r="Z53" s="91"/>
      <c r="AA53" s="91"/>
      <c r="AB53" s="92"/>
      <c r="AC53" s="93"/>
      <c r="AD53" s="93"/>
      <c r="AE53" s="93"/>
      <c r="AF53" s="94"/>
    </row>
    <row r="54" spans="1:38" ht="26.1" customHeight="1" x14ac:dyDescent="0.15">
      <c r="A54" s="28"/>
      <c r="B54" s="98"/>
      <c r="C54" s="99"/>
      <c r="D54" s="99"/>
      <c r="E54" s="100"/>
      <c r="F54" s="15"/>
      <c r="G54" s="84"/>
      <c r="H54" s="85"/>
      <c r="I54" s="85"/>
      <c r="J54" s="85"/>
      <c r="K54" s="86"/>
      <c r="L54" s="86"/>
      <c r="M54" s="86"/>
      <c r="N54" s="87"/>
      <c r="O54" s="88"/>
      <c r="P54" s="89"/>
      <c r="Q54" s="89"/>
      <c r="R54" s="23" t="s">
        <v>16</v>
      </c>
      <c r="S54" s="90"/>
      <c r="T54" s="91"/>
      <c r="U54" s="91"/>
      <c r="V54" s="91"/>
      <c r="W54" s="91"/>
      <c r="X54" s="91"/>
      <c r="Y54" s="91"/>
      <c r="Z54" s="91"/>
      <c r="AA54" s="91"/>
      <c r="AB54" s="92"/>
      <c r="AC54" s="93"/>
      <c r="AD54" s="93"/>
      <c r="AE54" s="93"/>
      <c r="AF54" s="94"/>
    </row>
    <row r="55" spans="1:38" ht="26.1" customHeight="1" x14ac:dyDescent="0.15">
      <c r="A55" s="28"/>
      <c r="B55" s="98"/>
      <c r="C55" s="99"/>
      <c r="D55" s="99"/>
      <c r="E55" s="100"/>
      <c r="F55" s="6"/>
      <c r="G55" s="84"/>
      <c r="H55" s="85"/>
      <c r="I55" s="85"/>
      <c r="J55" s="85"/>
      <c r="K55" s="86"/>
      <c r="L55" s="86"/>
      <c r="M55" s="86"/>
      <c r="N55" s="87"/>
      <c r="O55" s="88"/>
      <c r="P55" s="89"/>
      <c r="Q55" s="89"/>
      <c r="R55" s="23" t="s">
        <v>16</v>
      </c>
      <c r="S55" s="90"/>
      <c r="T55" s="91"/>
      <c r="U55" s="91"/>
      <c r="V55" s="91"/>
      <c r="W55" s="91"/>
      <c r="X55" s="91"/>
      <c r="Y55" s="91"/>
      <c r="Z55" s="91"/>
      <c r="AA55" s="91"/>
      <c r="AB55" s="92"/>
      <c r="AC55" s="93"/>
      <c r="AD55" s="93"/>
      <c r="AE55" s="93"/>
      <c r="AF55" s="94"/>
    </row>
    <row r="56" spans="1:38" ht="26.1" customHeight="1" x14ac:dyDescent="0.15">
      <c r="A56" s="28"/>
      <c r="B56" s="98"/>
      <c r="C56" s="99"/>
      <c r="D56" s="99"/>
      <c r="E56" s="100"/>
      <c r="F56" s="6"/>
      <c r="G56" s="84"/>
      <c r="H56" s="85"/>
      <c r="I56" s="85"/>
      <c r="J56" s="85"/>
      <c r="K56" s="86"/>
      <c r="L56" s="86"/>
      <c r="M56" s="86"/>
      <c r="N56" s="87"/>
      <c r="O56" s="88"/>
      <c r="P56" s="89"/>
      <c r="Q56" s="89"/>
      <c r="R56" s="23" t="s">
        <v>16</v>
      </c>
      <c r="S56" s="90"/>
      <c r="T56" s="91"/>
      <c r="U56" s="91"/>
      <c r="V56" s="91"/>
      <c r="W56" s="91"/>
      <c r="X56" s="91"/>
      <c r="Y56" s="91"/>
      <c r="Z56" s="91"/>
      <c r="AA56" s="91"/>
      <c r="AB56" s="92"/>
      <c r="AC56" s="93"/>
      <c r="AD56" s="93"/>
      <c r="AE56" s="93"/>
      <c r="AF56" s="94"/>
    </row>
    <row r="57" spans="1:38" ht="26.1" customHeight="1" x14ac:dyDescent="0.15">
      <c r="A57" s="28"/>
      <c r="B57" s="101"/>
      <c r="C57" s="102"/>
      <c r="D57" s="102"/>
      <c r="E57" s="103"/>
      <c r="F57" s="6"/>
      <c r="G57" s="84"/>
      <c r="H57" s="85"/>
      <c r="I57" s="85"/>
      <c r="J57" s="85"/>
      <c r="K57" s="86"/>
      <c r="L57" s="86"/>
      <c r="M57" s="86"/>
      <c r="N57" s="87"/>
      <c r="O57" s="88"/>
      <c r="P57" s="89"/>
      <c r="Q57" s="89"/>
      <c r="R57" s="23" t="s">
        <v>16</v>
      </c>
      <c r="S57" s="90"/>
      <c r="T57" s="91"/>
      <c r="U57" s="91"/>
      <c r="V57" s="91"/>
      <c r="W57" s="91"/>
      <c r="X57" s="91"/>
      <c r="Y57" s="91"/>
      <c r="Z57" s="91"/>
      <c r="AA57" s="91"/>
      <c r="AB57" s="92"/>
      <c r="AC57" s="93"/>
      <c r="AD57" s="93"/>
      <c r="AE57" s="93"/>
      <c r="AF57" s="94"/>
    </row>
    <row r="58" spans="1:38" ht="26.1" customHeight="1" thickBot="1" x14ac:dyDescent="0.2">
      <c r="A58" s="34"/>
      <c r="B58" s="35"/>
      <c r="C58" s="35"/>
      <c r="D58" s="35"/>
      <c r="E58" s="35"/>
      <c r="F58" s="36"/>
      <c r="G58" s="104"/>
      <c r="H58" s="105"/>
      <c r="I58" s="105"/>
      <c r="J58" s="105"/>
      <c r="K58" s="106"/>
      <c r="L58" s="106"/>
      <c r="M58" s="106"/>
      <c r="N58" s="107"/>
      <c r="O58" s="108"/>
      <c r="P58" s="109"/>
      <c r="Q58" s="109"/>
      <c r="R58" s="44" t="s">
        <v>16</v>
      </c>
      <c r="S58" s="110"/>
      <c r="T58" s="111"/>
      <c r="U58" s="111"/>
      <c r="V58" s="111"/>
      <c r="W58" s="111"/>
      <c r="X58" s="111"/>
      <c r="Y58" s="111"/>
      <c r="Z58" s="111"/>
      <c r="AA58" s="111"/>
      <c r="AB58" s="112"/>
      <c r="AC58" s="113"/>
      <c r="AD58" s="113"/>
      <c r="AE58" s="113"/>
      <c r="AF58" s="114"/>
    </row>
    <row r="59" spans="1:38" ht="26.1" customHeight="1" x14ac:dyDescent="0.15">
      <c r="A59" s="31" t="s">
        <v>75</v>
      </c>
      <c r="B59" s="32"/>
      <c r="C59" s="32"/>
      <c r="D59" s="32"/>
      <c r="E59" s="32"/>
      <c r="F59" s="33"/>
      <c r="G59" s="71"/>
      <c r="H59" s="72"/>
      <c r="I59" s="72"/>
      <c r="J59" s="72"/>
      <c r="K59" s="73"/>
      <c r="L59" s="73"/>
      <c r="M59" s="73"/>
      <c r="N59" s="74"/>
      <c r="O59" s="75"/>
      <c r="P59" s="76"/>
      <c r="Q59" s="76"/>
      <c r="R59" s="16" t="s">
        <v>16</v>
      </c>
      <c r="S59" s="77"/>
      <c r="T59" s="78"/>
      <c r="U59" s="78"/>
      <c r="V59" s="78"/>
      <c r="W59" s="78"/>
      <c r="X59" s="78"/>
      <c r="Y59" s="78"/>
      <c r="Z59" s="78"/>
      <c r="AA59" s="78"/>
      <c r="AB59" s="79"/>
      <c r="AC59" s="80"/>
      <c r="AD59" s="80"/>
      <c r="AE59" s="80"/>
      <c r="AF59" s="81"/>
    </row>
    <row r="60" spans="1:38" ht="26.1" customHeight="1" x14ac:dyDescent="0.15">
      <c r="A60" s="82" t="s">
        <v>21</v>
      </c>
      <c r="B60" s="83"/>
      <c r="C60" s="83"/>
      <c r="D60" s="83"/>
      <c r="E60" s="83"/>
      <c r="F60" s="83"/>
      <c r="G60" s="84"/>
      <c r="H60" s="85"/>
      <c r="I60" s="85"/>
      <c r="J60" s="85"/>
      <c r="K60" s="86"/>
      <c r="L60" s="86"/>
      <c r="M60" s="86"/>
      <c r="N60" s="87"/>
      <c r="O60" s="88"/>
      <c r="P60" s="89"/>
      <c r="Q60" s="89"/>
      <c r="R60" s="23" t="s">
        <v>16</v>
      </c>
      <c r="S60" s="90"/>
      <c r="T60" s="91"/>
      <c r="U60" s="91"/>
      <c r="V60" s="91"/>
      <c r="W60" s="91"/>
      <c r="X60" s="91"/>
      <c r="Y60" s="91"/>
      <c r="Z60" s="91"/>
      <c r="AA60" s="91"/>
      <c r="AB60" s="92"/>
      <c r="AC60" s="93"/>
      <c r="AD60" s="93"/>
      <c r="AE60" s="93"/>
      <c r="AF60" s="94"/>
    </row>
    <row r="61" spans="1:38" ht="26.1" customHeight="1" x14ac:dyDescent="0.15">
      <c r="A61" s="24"/>
      <c r="B61" s="95" t="str">
        <f>IFERROR(INDEX(AJ11:AK49,MATCH(5,AL11:AL49,0),1),"")</f>
        <v/>
      </c>
      <c r="C61" s="96"/>
      <c r="D61" s="96"/>
      <c r="E61" s="97"/>
      <c r="F61" s="25"/>
      <c r="G61" s="84"/>
      <c r="H61" s="85"/>
      <c r="I61" s="85"/>
      <c r="J61" s="85"/>
      <c r="K61" s="86"/>
      <c r="L61" s="86"/>
      <c r="M61" s="86"/>
      <c r="N61" s="87"/>
      <c r="O61" s="88"/>
      <c r="P61" s="89"/>
      <c r="Q61" s="89"/>
      <c r="R61" s="23" t="s">
        <v>16</v>
      </c>
      <c r="S61" s="90"/>
      <c r="T61" s="91"/>
      <c r="U61" s="91"/>
      <c r="V61" s="91"/>
      <c r="W61" s="91"/>
      <c r="X61" s="91"/>
      <c r="Y61" s="91"/>
      <c r="Z61" s="91"/>
      <c r="AA61" s="91"/>
      <c r="AB61" s="92"/>
      <c r="AC61" s="93"/>
      <c r="AD61" s="93"/>
      <c r="AE61" s="93"/>
      <c r="AF61" s="94"/>
    </row>
    <row r="62" spans="1:38" ht="26.1" customHeight="1" x14ac:dyDescent="0.15">
      <c r="A62" s="26"/>
      <c r="B62" s="98"/>
      <c r="C62" s="99"/>
      <c r="D62" s="99"/>
      <c r="E62" s="100"/>
      <c r="F62" s="27"/>
      <c r="G62" s="84"/>
      <c r="H62" s="85"/>
      <c r="I62" s="85"/>
      <c r="J62" s="85"/>
      <c r="K62" s="86"/>
      <c r="L62" s="86"/>
      <c r="M62" s="86"/>
      <c r="N62" s="87"/>
      <c r="O62" s="88"/>
      <c r="P62" s="89"/>
      <c r="Q62" s="89"/>
      <c r="R62" s="23" t="s">
        <v>16</v>
      </c>
      <c r="S62" s="90"/>
      <c r="T62" s="91"/>
      <c r="U62" s="91"/>
      <c r="V62" s="91"/>
      <c r="W62" s="91"/>
      <c r="X62" s="91"/>
      <c r="Y62" s="91"/>
      <c r="Z62" s="91"/>
      <c r="AA62" s="91"/>
      <c r="AB62" s="92"/>
      <c r="AC62" s="93"/>
      <c r="AD62" s="93"/>
      <c r="AE62" s="93"/>
      <c r="AF62" s="94"/>
    </row>
    <row r="63" spans="1:38" ht="26.1" customHeight="1" x14ac:dyDescent="0.15">
      <c r="A63" s="28"/>
      <c r="B63" s="101"/>
      <c r="C63" s="102"/>
      <c r="D63" s="102"/>
      <c r="E63" s="103"/>
      <c r="F63" s="15"/>
      <c r="G63" s="84"/>
      <c r="H63" s="85"/>
      <c r="I63" s="85"/>
      <c r="J63" s="85"/>
      <c r="K63" s="86"/>
      <c r="L63" s="86"/>
      <c r="M63" s="86"/>
      <c r="N63" s="87"/>
      <c r="O63" s="88"/>
      <c r="P63" s="89"/>
      <c r="Q63" s="89"/>
      <c r="R63" s="23" t="s">
        <v>16</v>
      </c>
      <c r="S63" s="90"/>
      <c r="T63" s="91"/>
      <c r="U63" s="91"/>
      <c r="V63" s="91"/>
      <c r="W63" s="91"/>
      <c r="X63" s="91"/>
      <c r="Y63" s="91"/>
      <c r="Z63" s="91"/>
      <c r="AA63" s="91"/>
      <c r="AB63" s="92"/>
      <c r="AC63" s="93"/>
      <c r="AD63" s="93"/>
      <c r="AE63" s="93"/>
      <c r="AF63" s="94"/>
    </row>
    <row r="64" spans="1:38" ht="26.1" customHeight="1" x14ac:dyDescent="0.15">
      <c r="A64" s="82" t="s">
        <v>30</v>
      </c>
      <c r="B64" s="83"/>
      <c r="C64" s="83"/>
      <c r="D64" s="83"/>
      <c r="E64" s="83"/>
      <c r="F64" s="83"/>
      <c r="G64" s="84"/>
      <c r="H64" s="85"/>
      <c r="I64" s="85"/>
      <c r="J64" s="85"/>
      <c r="K64" s="86"/>
      <c r="L64" s="86"/>
      <c r="M64" s="86"/>
      <c r="N64" s="87"/>
      <c r="O64" s="88"/>
      <c r="P64" s="89"/>
      <c r="Q64" s="89"/>
      <c r="R64" s="23" t="s">
        <v>16</v>
      </c>
      <c r="S64" s="90"/>
      <c r="T64" s="91"/>
      <c r="U64" s="91"/>
      <c r="V64" s="91"/>
      <c r="W64" s="91"/>
      <c r="X64" s="91"/>
      <c r="Y64" s="91"/>
      <c r="Z64" s="91"/>
      <c r="AA64" s="91"/>
      <c r="AB64" s="92"/>
      <c r="AC64" s="93"/>
      <c r="AD64" s="93"/>
      <c r="AE64" s="93"/>
      <c r="AF64" s="94"/>
    </row>
    <row r="65" spans="1:53" ht="26.1" customHeight="1" x14ac:dyDescent="0.15">
      <c r="A65" s="28"/>
      <c r="B65" s="95" t="str">
        <f>IFERROR(INDEX(AK11:AK49,MATCH(5,AL11:AL49,0),1),"")</f>
        <v/>
      </c>
      <c r="C65" s="96"/>
      <c r="D65" s="96"/>
      <c r="E65" s="97"/>
      <c r="F65" s="15"/>
      <c r="G65" s="84"/>
      <c r="H65" s="85"/>
      <c r="I65" s="85"/>
      <c r="J65" s="85"/>
      <c r="K65" s="86"/>
      <c r="L65" s="86"/>
      <c r="M65" s="86"/>
      <c r="N65" s="87"/>
      <c r="O65" s="88"/>
      <c r="P65" s="89"/>
      <c r="Q65" s="89"/>
      <c r="R65" s="23" t="s">
        <v>16</v>
      </c>
      <c r="S65" s="90"/>
      <c r="T65" s="91"/>
      <c r="U65" s="91"/>
      <c r="V65" s="91"/>
      <c r="W65" s="91"/>
      <c r="X65" s="91"/>
      <c r="Y65" s="91"/>
      <c r="Z65" s="91"/>
      <c r="AA65" s="91"/>
      <c r="AB65" s="92"/>
      <c r="AC65" s="93"/>
      <c r="AD65" s="93"/>
      <c r="AE65" s="93"/>
      <c r="AF65" s="94"/>
    </row>
    <row r="66" spans="1:53" ht="26.1" customHeight="1" x14ac:dyDescent="0.15">
      <c r="A66" s="28"/>
      <c r="B66" s="98"/>
      <c r="C66" s="99"/>
      <c r="D66" s="99"/>
      <c r="E66" s="100"/>
      <c r="F66" s="15"/>
      <c r="G66" s="84"/>
      <c r="H66" s="85"/>
      <c r="I66" s="85"/>
      <c r="J66" s="85"/>
      <c r="K66" s="86"/>
      <c r="L66" s="86"/>
      <c r="M66" s="86"/>
      <c r="N66" s="87"/>
      <c r="O66" s="88"/>
      <c r="P66" s="89"/>
      <c r="Q66" s="89"/>
      <c r="R66" s="23" t="s">
        <v>16</v>
      </c>
      <c r="S66" s="90"/>
      <c r="T66" s="91"/>
      <c r="U66" s="91"/>
      <c r="V66" s="91"/>
      <c r="W66" s="91"/>
      <c r="X66" s="91"/>
      <c r="Y66" s="91"/>
      <c r="Z66" s="91"/>
      <c r="AA66" s="91"/>
      <c r="AB66" s="92"/>
      <c r="AC66" s="93"/>
      <c r="AD66" s="93"/>
      <c r="AE66" s="93"/>
      <c r="AF66" s="94"/>
    </row>
    <row r="67" spans="1:53" ht="26.1" customHeight="1" x14ac:dyDescent="0.15">
      <c r="A67" s="28"/>
      <c r="B67" s="98"/>
      <c r="C67" s="99"/>
      <c r="D67" s="99"/>
      <c r="E67" s="100"/>
      <c r="F67" s="29"/>
      <c r="G67" s="84"/>
      <c r="H67" s="85"/>
      <c r="I67" s="85"/>
      <c r="J67" s="85"/>
      <c r="K67" s="86"/>
      <c r="L67" s="86"/>
      <c r="M67" s="86"/>
      <c r="N67" s="87"/>
      <c r="O67" s="88"/>
      <c r="P67" s="89"/>
      <c r="Q67" s="89"/>
      <c r="R67" s="23" t="s">
        <v>16</v>
      </c>
      <c r="S67" s="90"/>
      <c r="T67" s="91"/>
      <c r="U67" s="91"/>
      <c r="V67" s="91"/>
      <c r="W67" s="91"/>
      <c r="X67" s="91"/>
      <c r="Y67" s="91"/>
      <c r="Z67" s="91"/>
      <c r="AA67" s="91"/>
      <c r="AB67" s="92"/>
      <c r="AC67" s="93"/>
      <c r="AD67" s="93"/>
      <c r="AE67" s="93"/>
      <c r="AF67" s="94"/>
    </row>
    <row r="68" spans="1:53" ht="26.1" customHeight="1" x14ac:dyDescent="0.15">
      <c r="A68" s="28"/>
      <c r="B68" s="98"/>
      <c r="C68" s="99"/>
      <c r="D68" s="99"/>
      <c r="E68" s="100"/>
      <c r="F68" s="29"/>
      <c r="G68" s="84"/>
      <c r="H68" s="85"/>
      <c r="I68" s="85"/>
      <c r="J68" s="85"/>
      <c r="K68" s="86"/>
      <c r="L68" s="86"/>
      <c r="M68" s="86"/>
      <c r="N68" s="87"/>
      <c r="O68" s="88"/>
      <c r="P68" s="89"/>
      <c r="Q68" s="89"/>
      <c r="R68" s="23" t="s">
        <v>16</v>
      </c>
      <c r="S68" s="90"/>
      <c r="T68" s="91"/>
      <c r="U68" s="91"/>
      <c r="V68" s="91"/>
      <c r="W68" s="91"/>
      <c r="X68" s="91"/>
      <c r="Y68" s="91"/>
      <c r="Z68" s="91"/>
      <c r="AA68" s="91"/>
      <c r="AB68" s="92"/>
      <c r="AC68" s="93"/>
      <c r="AD68" s="93"/>
      <c r="AE68" s="93"/>
      <c r="AF68" s="94"/>
    </row>
    <row r="69" spans="1:53" ht="26.1" customHeight="1" x14ac:dyDescent="0.15">
      <c r="A69" s="28"/>
      <c r="B69" s="101"/>
      <c r="C69" s="102"/>
      <c r="D69" s="102"/>
      <c r="E69" s="103"/>
      <c r="F69" s="29"/>
      <c r="G69" s="84"/>
      <c r="H69" s="85"/>
      <c r="I69" s="85"/>
      <c r="J69" s="85"/>
      <c r="K69" s="86"/>
      <c r="L69" s="86"/>
      <c r="M69" s="86"/>
      <c r="N69" s="87"/>
      <c r="O69" s="88"/>
      <c r="P69" s="89"/>
      <c r="Q69" s="89"/>
      <c r="R69" s="23" t="s">
        <v>16</v>
      </c>
      <c r="S69" s="90"/>
      <c r="T69" s="91"/>
      <c r="U69" s="91"/>
      <c r="V69" s="91"/>
      <c r="W69" s="91"/>
      <c r="X69" s="91"/>
      <c r="Y69" s="91"/>
      <c r="Z69" s="91"/>
      <c r="AA69" s="91"/>
      <c r="AB69" s="92"/>
      <c r="AC69" s="93"/>
      <c r="AD69" s="93"/>
      <c r="AE69" s="93"/>
      <c r="AF69" s="94"/>
    </row>
    <row r="70" spans="1:53" ht="26.1" customHeight="1" thickBot="1" x14ac:dyDescent="0.2">
      <c r="A70" s="34"/>
      <c r="B70" s="35"/>
      <c r="C70" s="35"/>
      <c r="D70" s="35"/>
      <c r="E70" s="35"/>
      <c r="F70" s="36"/>
      <c r="G70" s="104"/>
      <c r="H70" s="105"/>
      <c r="I70" s="105"/>
      <c r="J70" s="105"/>
      <c r="K70" s="106"/>
      <c r="L70" s="106"/>
      <c r="M70" s="106"/>
      <c r="N70" s="107"/>
      <c r="O70" s="108"/>
      <c r="P70" s="109"/>
      <c r="Q70" s="109"/>
      <c r="R70" s="44" t="s">
        <v>16</v>
      </c>
      <c r="S70" s="110"/>
      <c r="T70" s="111"/>
      <c r="U70" s="111"/>
      <c r="V70" s="111"/>
      <c r="W70" s="111"/>
      <c r="X70" s="111"/>
      <c r="Y70" s="111"/>
      <c r="Z70" s="111"/>
      <c r="AA70" s="111"/>
      <c r="AB70" s="112"/>
      <c r="AC70" s="113"/>
      <c r="AD70" s="113"/>
      <c r="AE70" s="113"/>
      <c r="AF70" s="114"/>
    </row>
    <row r="71" spans="1:53" ht="26.1" customHeight="1" x14ac:dyDescent="0.15">
      <c r="A71" s="31" t="s">
        <v>76</v>
      </c>
      <c r="B71" s="15"/>
      <c r="C71" s="15"/>
      <c r="D71" s="15"/>
      <c r="E71" s="15"/>
      <c r="F71" s="15"/>
      <c r="G71" s="71"/>
      <c r="H71" s="72"/>
      <c r="I71" s="72"/>
      <c r="J71" s="72"/>
      <c r="K71" s="73"/>
      <c r="L71" s="73"/>
      <c r="M71" s="73"/>
      <c r="N71" s="74"/>
      <c r="O71" s="75"/>
      <c r="P71" s="76"/>
      <c r="Q71" s="76"/>
      <c r="R71" s="16" t="s">
        <v>16</v>
      </c>
      <c r="S71" s="77"/>
      <c r="T71" s="78"/>
      <c r="U71" s="78"/>
      <c r="V71" s="78"/>
      <c r="W71" s="78"/>
      <c r="X71" s="78"/>
      <c r="Y71" s="78"/>
      <c r="Z71" s="78"/>
      <c r="AA71" s="78"/>
      <c r="AB71" s="79"/>
      <c r="AC71" s="80"/>
      <c r="AD71" s="80"/>
      <c r="AE71" s="80"/>
      <c r="AF71" s="81"/>
    </row>
    <row r="72" spans="1:53" s="40" customFormat="1" ht="26.1" customHeight="1" x14ac:dyDescent="0.15">
      <c r="A72" s="82" t="s">
        <v>21</v>
      </c>
      <c r="B72" s="83"/>
      <c r="C72" s="83"/>
      <c r="D72" s="83"/>
      <c r="E72" s="83"/>
      <c r="F72" s="83"/>
      <c r="G72" s="84"/>
      <c r="H72" s="85"/>
      <c r="I72" s="85"/>
      <c r="J72" s="85"/>
      <c r="K72" s="86"/>
      <c r="L72" s="86"/>
      <c r="M72" s="86"/>
      <c r="N72" s="87"/>
      <c r="O72" s="88"/>
      <c r="P72" s="89"/>
      <c r="Q72" s="89"/>
      <c r="R72" s="23" t="s">
        <v>16</v>
      </c>
      <c r="S72" s="90"/>
      <c r="T72" s="91"/>
      <c r="U72" s="91"/>
      <c r="V72" s="91"/>
      <c r="W72" s="91"/>
      <c r="X72" s="91"/>
      <c r="Y72" s="91"/>
      <c r="Z72" s="91"/>
      <c r="AA72" s="91"/>
      <c r="AB72" s="92"/>
      <c r="AC72" s="93"/>
      <c r="AD72" s="93"/>
      <c r="AE72" s="93"/>
      <c r="AF72" s="94"/>
      <c r="AG72" s="37"/>
      <c r="AH72" s="37"/>
      <c r="AI72" s="3"/>
      <c r="AJ72" s="38"/>
      <c r="AK72" s="3"/>
      <c r="AL72" s="3"/>
      <c r="AM72" s="38"/>
      <c r="AN72" s="38"/>
      <c r="AO72" s="38"/>
      <c r="AP72" s="38"/>
      <c r="AQ72" s="38"/>
      <c r="AR72" s="38"/>
      <c r="AS72" s="38"/>
      <c r="AT72" s="38"/>
      <c r="AU72" s="39"/>
      <c r="AW72" s="41"/>
      <c r="AX72" s="41"/>
      <c r="AY72" s="41"/>
      <c r="AZ72" s="41"/>
      <c r="BA72" s="41"/>
    </row>
    <row r="73" spans="1:53" s="40" customFormat="1" ht="26.1" customHeight="1" x14ac:dyDescent="0.15">
      <c r="A73" s="24"/>
      <c r="B73" s="95" t="str">
        <f>IFERROR(INDEX(AJ11:AK49,MATCH(6,AL11:AL49,0),1),"")</f>
        <v/>
      </c>
      <c r="C73" s="96"/>
      <c r="D73" s="96"/>
      <c r="E73" s="97"/>
      <c r="F73" s="25"/>
      <c r="G73" s="84"/>
      <c r="H73" s="85"/>
      <c r="I73" s="85"/>
      <c r="J73" s="85"/>
      <c r="K73" s="86"/>
      <c r="L73" s="86"/>
      <c r="M73" s="86"/>
      <c r="N73" s="87"/>
      <c r="O73" s="88"/>
      <c r="P73" s="89"/>
      <c r="Q73" s="89"/>
      <c r="R73" s="23" t="s">
        <v>16</v>
      </c>
      <c r="S73" s="90"/>
      <c r="T73" s="91"/>
      <c r="U73" s="91"/>
      <c r="V73" s="91"/>
      <c r="W73" s="91"/>
      <c r="X73" s="91"/>
      <c r="Y73" s="91"/>
      <c r="Z73" s="91"/>
      <c r="AA73" s="91"/>
      <c r="AB73" s="92"/>
      <c r="AC73" s="93"/>
      <c r="AD73" s="93"/>
      <c r="AE73" s="93"/>
      <c r="AF73" s="94"/>
      <c r="AG73" s="37"/>
      <c r="AH73" s="37"/>
      <c r="AI73" s="3"/>
      <c r="AJ73" s="42"/>
      <c r="AK73" s="3"/>
      <c r="AL73" s="3"/>
      <c r="AM73" s="42"/>
      <c r="AN73" s="42"/>
      <c r="AO73" s="42"/>
      <c r="AP73" s="42"/>
      <c r="AQ73" s="42"/>
      <c r="AR73" s="42"/>
      <c r="AS73" s="42"/>
      <c r="AT73" s="42"/>
      <c r="AU73" s="42"/>
      <c r="AW73" s="41"/>
      <c r="AX73" s="41"/>
      <c r="AY73" s="41"/>
      <c r="AZ73" s="41"/>
      <c r="BA73" s="41"/>
    </row>
    <row r="74" spans="1:53" s="40" customFormat="1" ht="26.1" customHeight="1" x14ac:dyDescent="0.15">
      <c r="A74" s="26"/>
      <c r="B74" s="98"/>
      <c r="C74" s="99"/>
      <c r="D74" s="99"/>
      <c r="E74" s="100"/>
      <c r="F74" s="27"/>
      <c r="G74" s="84"/>
      <c r="H74" s="85"/>
      <c r="I74" s="85"/>
      <c r="J74" s="85"/>
      <c r="K74" s="86"/>
      <c r="L74" s="86"/>
      <c r="M74" s="86"/>
      <c r="N74" s="87"/>
      <c r="O74" s="88"/>
      <c r="P74" s="89"/>
      <c r="Q74" s="89"/>
      <c r="R74" s="23" t="s">
        <v>16</v>
      </c>
      <c r="S74" s="90"/>
      <c r="T74" s="91"/>
      <c r="U74" s="91"/>
      <c r="V74" s="91"/>
      <c r="W74" s="91"/>
      <c r="X74" s="91"/>
      <c r="Y74" s="91"/>
      <c r="Z74" s="91"/>
      <c r="AA74" s="91"/>
      <c r="AB74" s="92"/>
      <c r="AC74" s="93"/>
      <c r="AD74" s="93"/>
      <c r="AE74" s="93"/>
      <c r="AF74" s="94"/>
      <c r="AG74" s="43"/>
      <c r="AH74" s="43"/>
      <c r="AI74" s="3"/>
      <c r="AJ74" s="42"/>
      <c r="AK74" s="3"/>
      <c r="AL74" s="3"/>
      <c r="AM74" s="42"/>
      <c r="AN74" s="42"/>
      <c r="AO74" s="42"/>
      <c r="AP74" s="42"/>
      <c r="AQ74" s="42"/>
      <c r="AR74" s="42"/>
      <c r="AS74" s="42"/>
      <c r="AT74" s="42"/>
      <c r="AU74" s="42"/>
      <c r="AW74" s="41"/>
      <c r="AX74" s="41"/>
      <c r="AY74" s="41"/>
      <c r="AZ74" s="41"/>
      <c r="BA74" s="41"/>
    </row>
    <row r="75" spans="1:53" s="12" customFormat="1" ht="26.1" customHeight="1" x14ac:dyDescent="0.15">
      <c r="A75" s="28"/>
      <c r="B75" s="101"/>
      <c r="C75" s="102"/>
      <c r="D75" s="102"/>
      <c r="E75" s="103"/>
      <c r="F75" s="15"/>
      <c r="G75" s="84"/>
      <c r="H75" s="85"/>
      <c r="I75" s="85"/>
      <c r="J75" s="85"/>
      <c r="K75" s="86"/>
      <c r="L75" s="86"/>
      <c r="M75" s="86"/>
      <c r="N75" s="87"/>
      <c r="O75" s="88"/>
      <c r="P75" s="89"/>
      <c r="Q75" s="89"/>
      <c r="R75" s="23" t="s">
        <v>16</v>
      </c>
      <c r="S75" s="90"/>
      <c r="T75" s="91"/>
      <c r="U75" s="91"/>
      <c r="V75" s="91"/>
      <c r="W75" s="91"/>
      <c r="X75" s="91"/>
      <c r="Y75" s="91"/>
      <c r="Z75" s="91"/>
      <c r="AA75" s="91"/>
      <c r="AB75" s="92"/>
      <c r="AC75" s="93"/>
      <c r="AD75" s="93"/>
      <c r="AE75" s="93"/>
      <c r="AF75" s="94"/>
      <c r="AI75" s="3"/>
      <c r="AK75" s="3"/>
      <c r="AL75" s="3"/>
    </row>
    <row r="76" spans="1:53" s="12" customFormat="1" ht="26.1" customHeight="1" x14ac:dyDescent="0.15">
      <c r="A76" s="82" t="s">
        <v>30</v>
      </c>
      <c r="B76" s="83"/>
      <c r="C76" s="83"/>
      <c r="D76" s="83"/>
      <c r="E76" s="83"/>
      <c r="F76" s="83"/>
      <c r="G76" s="84"/>
      <c r="H76" s="85"/>
      <c r="I76" s="85"/>
      <c r="J76" s="85"/>
      <c r="K76" s="86"/>
      <c r="L76" s="86"/>
      <c r="M76" s="86"/>
      <c r="N76" s="87"/>
      <c r="O76" s="88"/>
      <c r="P76" s="89"/>
      <c r="Q76" s="89"/>
      <c r="R76" s="23" t="s">
        <v>16</v>
      </c>
      <c r="S76" s="90"/>
      <c r="T76" s="91"/>
      <c r="U76" s="91"/>
      <c r="V76" s="91"/>
      <c r="W76" s="91"/>
      <c r="X76" s="91"/>
      <c r="Y76" s="91"/>
      <c r="Z76" s="91"/>
      <c r="AA76" s="91"/>
      <c r="AB76" s="92"/>
      <c r="AC76" s="93"/>
      <c r="AD76" s="93"/>
      <c r="AE76" s="93"/>
      <c r="AF76" s="94"/>
      <c r="AI76" s="3"/>
      <c r="AK76" s="3"/>
      <c r="AL76" s="3"/>
    </row>
    <row r="77" spans="1:53" ht="26.1" customHeight="1" x14ac:dyDescent="0.15">
      <c r="A77" s="28"/>
      <c r="B77" s="95" t="str">
        <f>IFERROR(INDEX(AK11:AK49,MATCH(6,AL11:AL49,0),1),"")</f>
        <v/>
      </c>
      <c r="C77" s="96"/>
      <c r="D77" s="96"/>
      <c r="E77" s="97"/>
      <c r="F77" s="15"/>
      <c r="G77" s="84"/>
      <c r="H77" s="85"/>
      <c r="I77" s="85"/>
      <c r="J77" s="85"/>
      <c r="K77" s="86"/>
      <c r="L77" s="86"/>
      <c r="M77" s="86"/>
      <c r="N77" s="87"/>
      <c r="O77" s="88"/>
      <c r="P77" s="89"/>
      <c r="Q77" s="89"/>
      <c r="R77" s="23" t="s">
        <v>16</v>
      </c>
      <c r="S77" s="90"/>
      <c r="T77" s="91"/>
      <c r="U77" s="91"/>
      <c r="V77" s="91"/>
      <c r="W77" s="91"/>
      <c r="X77" s="91"/>
      <c r="Y77" s="91"/>
      <c r="Z77" s="91"/>
      <c r="AA77" s="91"/>
      <c r="AB77" s="92"/>
      <c r="AC77" s="93"/>
      <c r="AD77" s="93"/>
      <c r="AE77" s="93"/>
      <c r="AF77" s="94"/>
    </row>
    <row r="78" spans="1:53" ht="26.1" customHeight="1" x14ac:dyDescent="0.15">
      <c r="A78" s="28"/>
      <c r="B78" s="98"/>
      <c r="C78" s="99"/>
      <c r="D78" s="99"/>
      <c r="E78" s="100"/>
      <c r="F78" s="15"/>
      <c r="G78" s="84"/>
      <c r="H78" s="85"/>
      <c r="I78" s="85"/>
      <c r="J78" s="85"/>
      <c r="K78" s="86"/>
      <c r="L78" s="86"/>
      <c r="M78" s="86"/>
      <c r="N78" s="87"/>
      <c r="O78" s="88"/>
      <c r="P78" s="89"/>
      <c r="Q78" s="89"/>
      <c r="R78" s="23" t="s">
        <v>16</v>
      </c>
      <c r="S78" s="90"/>
      <c r="T78" s="91"/>
      <c r="U78" s="91"/>
      <c r="V78" s="91"/>
      <c r="W78" s="91"/>
      <c r="X78" s="91"/>
      <c r="Y78" s="91"/>
      <c r="Z78" s="91"/>
      <c r="AA78" s="91"/>
      <c r="AB78" s="92"/>
      <c r="AC78" s="93"/>
      <c r="AD78" s="93"/>
      <c r="AE78" s="93"/>
      <c r="AF78" s="94"/>
      <c r="AL78" s="37"/>
    </row>
    <row r="79" spans="1:53" ht="26.1" customHeight="1" x14ac:dyDescent="0.15">
      <c r="A79" s="28"/>
      <c r="B79" s="98"/>
      <c r="C79" s="99"/>
      <c r="D79" s="99"/>
      <c r="E79" s="100"/>
      <c r="F79" s="6"/>
      <c r="G79" s="84"/>
      <c r="H79" s="85"/>
      <c r="I79" s="85"/>
      <c r="J79" s="85"/>
      <c r="K79" s="86"/>
      <c r="L79" s="86"/>
      <c r="M79" s="86"/>
      <c r="N79" s="87"/>
      <c r="O79" s="88"/>
      <c r="P79" s="89"/>
      <c r="Q79" s="89"/>
      <c r="R79" s="23" t="s">
        <v>16</v>
      </c>
      <c r="S79" s="90"/>
      <c r="T79" s="91"/>
      <c r="U79" s="91"/>
      <c r="V79" s="91"/>
      <c r="W79" s="91"/>
      <c r="X79" s="91"/>
      <c r="Y79" s="91"/>
      <c r="Z79" s="91"/>
      <c r="AA79" s="91"/>
      <c r="AB79" s="92"/>
      <c r="AC79" s="93"/>
      <c r="AD79" s="93"/>
      <c r="AE79" s="93"/>
      <c r="AF79" s="94"/>
      <c r="AL79" s="37"/>
    </row>
    <row r="80" spans="1:53" ht="26.1" customHeight="1" x14ac:dyDescent="0.15">
      <c r="A80" s="28"/>
      <c r="B80" s="98"/>
      <c r="C80" s="99"/>
      <c r="D80" s="99"/>
      <c r="E80" s="100"/>
      <c r="F80" s="6"/>
      <c r="G80" s="84"/>
      <c r="H80" s="85"/>
      <c r="I80" s="85"/>
      <c r="J80" s="85"/>
      <c r="K80" s="86"/>
      <c r="L80" s="86"/>
      <c r="M80" s="86"/>
      <c r="N80" s="87"/>
      <c r="O80" s="88"/>
      <c r="P80" s="89"/>
      <c r="Q80" s="89"/>
      <c r="R80" s="23" t="s">
        <v>16</v>
      </c>
      <c r="S80" s="90"/>
      <c r="T80" s="91"/>
      <c r="U80" s="91"/>
      <c r="V80" s="91"/>
      <c r="W80" s="91"/>
      <c r="X80" s="91"/>
      <c r="Y80" s="91"/>
      <c r="Z80" s="91"/>
      <c r="AA80" s="91"/>
      <c r="AB80" s="92"/>
      <c r="AC80" s="93"/>
      <c r="AD80" s="93"/>
      <c r="AE80" s="93"/>
      <c r="AF80" s="94"/>
      <c r="AL80" s="37"/>
    </row>
    <row r="81" spans="1:38" ht="26.1" customHeight="1" x14ac:dyDescent="0.15">
      <c r="A81" s="28"/>
      <c r="B81" s="101"/>
      <c r="C81" s="102"/>
      <c r="D81" s="102"/>
      <c r="E81" s="103"/>
      <c r="F81" s="6"/>
      <c r="G81" s="84"/>
      <c r="H81" s="85"/>
      <c r="I81" s="85"/>
      <c r="J81" s="85"/>
      <c r="K81" s="86"/>
      <c r="L81" s="86"/>
      <c r="M81" s="86"/>
      <c r="N81" s="87"/>
      <c r="O81" s="88"/>
      <c r="P81" s="89"/>
      <c r="Q81" s="89"/>
      <c r="R81" s="23" t="s">
        <v>16</v>
      </c>
      <c r="S81" s="90"/>
      <c r="T81" s="91"/>
      <c r="U81" s="91"/>
      <c r="V81" s="91"/>
      <c r="W81" s="91"/>
      <c r="X81" s="91"/>
      <c r="Y81" s="91"/>
      <c r="Z81" s="91"/>
      <c r="AA81" s="91"/>
      <c r="AB81" s="92"/>
      <c r="AC81" s="93"/>
      <c r="AD81" s="93"/>
      <c r="AE81" s="93"/>
      <c r="AF81" s="94"/>
      <c r="AL81" s="37"/>
    </row>
    <row r="82" spans="1:38" ht="26.1" customHeight="1" thickBot="1" x14ac:dyDescent="0.2">
      <c r="A82" s="34"/>
      <c r="B82" s="35"/>
      <c r="C82" s="35"/>
      <c r="D82" s="35"/>
      <c r="E82" s="35"/>
      <c r="F82" s="36"/>
      <c r="G82" s="104"/>
      <c r="H82" s="105"/>
      <c r="I82" s="105"/>
      <c r="J82" s="105"/>
      <c r="K82" s="106"/>
      <c r="L82" s="106"/>
      <c r="M82" s="106"/>
      <c r="N82" s="107"/>
      <c r="O82" s="108"/>
      <c r="P82" s="109"/>
      <c r="Q82" s="109"/>
      <c r="R82" s="44" t="s">
        <v>16</v>
      </c>
      <c r="S82" s="110"/>
      <c r="T82" s="111"/>
      <c r="U82" s="111"/>
      <c r="V82" s="111"/>
      <c r="W82" s="111"/>
      <c r="X82" s="111"/>
      <c r="Y82" s="111"/>
      <c r="Z82" s="111"/>
      <c r="AA82" s="111"/>
      <c r="AB82" s="112"/>
      <c r="AC82" s="113"/>
      <c r="AD82" s="113"/>
      <c r="AE82" s="113"/>
      <c r="AF82" s="114"/>
      <c r="AL82" s="37"/>
    </row>
    <row r="83" spans="1:38" ht="26.1" customHeight="1" x14ac:dyDescent="0.15">
      <c r="A83" s="31" t="s">
        <v>77</v>
      </c>
      <c r="B83" s="46"/>
      <c r="C83" s="46"/>
      <c r="D83" s="46"/>
      <c r="E83" s="46"/>
      <c r="F83" s="32"/>
      <c r="G83" s="71"/>
      <c r="H83" s="72"/>
      <c r="I83" s="72"/>
      <c r="J83" s="72"/>
      <c r="K83" s="73"/>
      <c r="L83" s="73"/>
      <c r="M83" s="73"/>
      <c r="N83" s="74"/>
      <c r="O83" s="75"/>
      <c r="P83" s="76"/>
      <c r="Q83" s="76"/>
      <c r="R83" s="16" t="s">
        <v>16</v>
      </c>
      <c r="S83" s="77"/>
      <c r="T83" s="78"/>
      <c r="U83" s="78"/>
      <c r="V83" s="78"/>
      <c r="W83" s="78"/>
      <c r="X83" s="78"/>
      <c r="Y83" s="78"/>
      <c r="Z83" s="78"/>
      <c r="AA83" s="78"/>
      <c r="AB83" s="79"/>
      <c r="AC83" s="80"/>
      <c r="AD83" s="80"/>
      <c r="AE83" s="80"/>
      <c r="AF83" s="81"/>
    </row>
    <row r="84" spans="1:38" ht="26.1" customHeight="1" x14ac:dyDescent="0.15">
      <c r="A84" s="82" t="s">
        <v>21</v>
      </c>
      <c r="B84" s="83"/>
      <c r="C84" s="83"/>
      <c r="D84" s="83"/>
      <c r="E84" s="83"/>
      <c r="F84" s="83"/>
      <c r="G84" s="84"/>
      <c r="H84" s="85"/>
      <c r="I84" s="85"/>
      <c r="J84" s="85"/>
      <c r="K84" s="86"/>
      <c r="L84" s="86"/>
      <c r="M84" s="86"/>
      <c r="N84" s="87"/>
      <c r="O84" s="88"/>
      <c r="P84" s="89"/>
      <c r="Q84" s="89"/>
      <c r="R84" s="23" t="s">
        <v>16</v>
      </c>
      <c r="S84" s="90"/>
      <c r="T84" s="91"/>
      <c r="U84" s="91"/>
      <c r="V84" s="91"/>
      <c r="W84" s="91"/>
      <c r="X84" s="91"/>
      <c r="Y84" s="91"/>
      <c r="Z84" s="91"/>
      <c r="AA84" s="91"/>
      <c r="AB84" s="92"/>
      <c r="AC84" s="93"/>
      <c r="AD84" s="93"/>
      <c r="AE84" s="93"/>
      <c r="AF84" s="94"/>
    </row>
    <row r="85" spans="1:38" ht="26.1" customHeight="1" x14ac:dyDescent="0.15">
      <c r="A85" s="24"/>
      <c r="B85" s="95" t="str">
        <f>IFERROR(INDEX(AJ11:AK49,MATCH(7,AL11:AL49,0),1),"")</f>
        <v/>
      </c>
      <c r="C85" s="96"/>
      <c r="D85" s="96"/>
      <c r="E85" s="97"/>
      <c r="F85" s="25"/>
      <c r="G85" s="84"/>
      <c r="H85" s="85"/>
      <c r="I85" s="85"/>
      <c r="J85" s="85"/>
      <c r="K85" s="86"/>
      <c r="L85" s="86"/>
      <c r="M85" s="86"/>
      <c r="N85" s="87"/>
      <c r="O85" s="88"/>
      <c r="P85" s="89"/>
      <c r="Q85" s="89"/>
      <c r="R85" s="23" t="s">
        <v>16</v>
      </c>
      <c r="S85" s="90"/>
      <c r="T85" s="91"/>
      <c r="U85" s="91"/>
      <c r="V85" s="91"/>
      <c r="W85" s="91"/>
      <c r="X85" s="91"/>
      <c r="Y85" s="91"/>
      <c r="Z85" s="91"/>
      <c r="AA85" s="91"/>
      <c r="AB85" s="92"/>
      <c r="AC85" s="93"/>
      <c r="AD85" s="93"/>
      <c r="AE85" s="93"/>
      <c r="AF85" s="94"/>
    </row>
    <row r="86" spans="1:38" ht="26.1" customHeight="1" x14ac:dyDescent="0.15">
      <c r="A86" s="26"/>
      <c r="B86" s="98"/>
      <c r="C86" s="99"/>
      <c r="D86" s="99"/>
      <c r="E86" s="100"/>
      <c r="F86" s="27"/>
      <c r="G86" s="84"/>
      <c r="H86" s="85"/>
      <c r="I86" s="85"/>
      <c r="J86" s="85"/>
      <c r="K86" s="86"/>
      <c r="L86" s="86"/>
      <c r="M86" s="86"/>
      <c r="N86" s="87"/>
      <c r="O86" s="88"/>
      <c r="P86" s="89"/>
      <c r="Q86" s="89"/>
      <c r="R86" s="23" t="s">
        <v>16</v>
      </c>
      <c r="S86" s="90"/>
      <c r="T86" s="91"/>
      <c r="U86" s="91"/>
      <c r="V86" s="91"/>
      <c r="W86" s="91"/>
      <c r="X86" s="91"/>
      <c r="Y86" s="91"/>
      <c r="Z86" s="91"/>
      <c r="AA86" s="91"/>
      <c r="AB86" s="92"/>
      <c r="AC86" s="93"/>
      <c r="AD86" s="93"/>
      <c r="AE86" s="93"/>
      <c r="AF86" s="94"/>
    </row>
    <row r="87" spans="1:38" ht="26.1" customHeight="1" x14ac:dyDescent="0.15">
      <c r="A87" s="28"/>
      <c r="B87" s="101"/>
      <c r="C87" s="102"/>
      <c r="D87" s="102"/>
      <c r="E87" s="103"/>
      <c r="F87" s="15"/>
      <c r="G87" s="84"/>
      <c r="H87" s="85"/>
      <c r="I87" s="85"/>
      <c r="J87" s="85"/>
      <c r="K87" s="86"/>
      <c r="L87" s="86"/>
      <c r="M87" s="86"/>
      <c r="N87" s="87"/>
      <c r="O87" s="88"/>
      <c r="P87" s="89"/>
      <c r="Q87" s="89"/>
      <c r="R87" s="23" t="s">
        <v>16</v>
      </c>
      <c r="S87" s="90"/>
      <c r="T87" s="91"/>
      <c r="U87" s="91"/>
      <c r="V87" s="91"/>
      <c r="W87" s="91"/>
      <c r="X87" s="91"/>
      <c r="Y87" s="91"/>
      <c r="Z87" s="91"/>
      <c r="AA87" s="91"/>
      <c r="AB87" s="92"/>
      <c r="AC87" s="93"/>
      <c r="AD87" s="93"/>
      <c r="AE87" s="93"/>
      <c r="AF87" s="94"/>
    </row>
    <row r="88" spans="1:38" ht="26.1" customHeight="1" x14ac:dyDescent="0.15">
      <c r="A88" s="82" t="s">
        <v>30</v>
      </c>
      <c r="B88" s="83"/>
      <c r="C88" s="83"/>
      <c r="D88" s="83"/>
      <c r="E88" s="83"/>
      <c r="F88" s="83"/>
      <c r="G88" s="84"/>
      <c r="H88" s="85"/>
      <c r="I88" s="85"/>
      <c r="J88" s="85"/>
      <c r="K88" s="86"/>
      <c r="L88" s="86"/>
      <c r="M88" s="86"/>
      <c r="N88" s="87"/>
      <c r="O88" s="88"/>
      <c r="P88" s="89"/>
      <c r="Q88" s="89"/>
      <c r="R88" s="23" t="s">
        <v>16</v>
      </c>
      <c r="S88" s="90"/>
      <c r="T88" s="91"/>
      <c r="U88" s="91"/>
      <c r="V88" s="91"/>
      <c r="W88" s="91"/>
      <c r="X88" s="91"/>
      <c r="Y88" s="91"/>
      <c r="Z88" s="91"/>
      <c r="AA88" s="91"/>
      <c r="AB88" s="92"/>
      <c r="AC88" s="93"/>
      <c r="AD88" s="93"/>
      <c r="AE88" s="93"/>
      <c r="AF88" s="94"/>
    </row>
    <row r="89" spans="1:38" ht="26.1" customHeight="1" x14ac:dyDescent="0.15">
      <c r="A89" s="28"/>
      <c r="B89" s="95" t="str">
        <f>IFERROR(INDEX(AK11:AK49,MATCH(7,AL11:AL49,0),1),"")</f>
        <v/>
      </c>
      <c r="C89" s="96"/>
      <c r="D89" s="96"/>
      <c r="E89" s="97"/>
      <c r="F89" s="15"/>
      <c r="G89" s="84"/>
      <c r="H89" s="85"/>
      <c r="I89" s="85"/>
      <c r="J89" s="85"/>
      <c r="K89" s="86"/>
      <c r="L89" s="86"/>
      <c r="M89" s="86"/>
      <c r="N89" s="87"/>
      <c r="O89" s="88"/>
      <c r="P89" s="89"/>
      <c r="Q89" s="89"/>
      <c r="R89" s="23" t="s">
        <v>16</v>
      </c>
      <c r="S89" s="90"/>
      <c r="T89" s="91"/>
      <c r="U89" s="91"/>
      <c r="V89" s="91"/>
      <c r="W89" s="91"/>
      <c r="X89" s="91"/>
      <c r="Y89" s="91"/>
      <c r="Z89" s="91"/>
      <c r="AA89" s="91"/>
      <c r="AB89" s="92"/>
      <c r="AC89" s="93"/>
      <c r="AD89" s="93"/>
      <c r="AE89" s="93"/>
      <c r="AF89" s="94"/>
    </row>
    <row r="90" spans="1:38" ht="26.1" customHeight="1" x14ac:dyDescent="0.15">
      <c r="A90" s="28"/>
      <c r="B90" s="98"/>
      <c r="C90" s="99"/>
      <c r="D90" s="99"/>
      <c r="E90" s="100"/>
      <c r="F90" s="15"/>
      <c r="G90" s="84"/>
      <c r="H90" s="85"/>
      <c r="I90" s="85"/>
      <c r="J90" s="85"/>
      <c r="K90" s="86"/>
      <c r="L90" s="86"/>
      <c r="M90" s="86"/>
      <c r="N90" s="87"/>
      <c r="O90" s="88"/>
      <c r="P90" s="89"/>
      <c r="Q90" s="89"/>
      <c r="R90" s="23" t="s">
        <v>16</v>
      </c>
      <c r="S90" s="90"/>
      <c r="T90" s="91"/>
      <c r="U90" s="91"/>
      <c r="V90" s="91"/>
      <c r="W90" s="91"/>
      <c r="X90" s="91"/>
      <c r="Y90" s="91"/>
      <c r="Z90" s="91"/>
      <c r="AA90" s="91"/>
      <c r="AB90" s="92"/>
      <c r="AC90" s="93"/>
      <c r="AD90" s="93"/>
      <c r="AE90" s="93"/>
      <c r="AF90" s="94"/>
    </row>
    <row r="91" spans="1:38" ht="26.1" customHeight="1" x14ac:dyDescent="0.15">
      <c r="A91" s="28"/>
      <c r="B91" s="98"/>
      <c r="C91" s="99"/>
      <c r="D91" s="99"/>
      <c r="E91" s="100"/>
      <c r="F91" s="15"/>
      <c r="G91" s="84"/>
      <c r="H91" s="85"/>
      <c r="I91" s="85"/>
      <c r="J91" s="85"/>
      <c r="K91" s="86"/>
      <c r="L91" s="86"/>
      <c r="M91" s="86"/>
      <c r="N91" s="87"/>
      <c r="O91" s="88"/>
      <c r="P91" s="89"/>
      <c r="Q91" s="89"/>
      <c r="R91" s="23" t="s">
        <v>16</v>
      </c>
      <c r="S91" s="90"/>
      <c r="T91" s="91"/>
      <c r="U91" s="91"/>
      <c r="V91" s="91"/>
      <c r="W91" s="91"/>
      <c r="X91" s="91"/>
      <c r="Y91" s="91"/>
      <c r="Z91" s="91"/>
      <c r="AA91" s="91"/>
      <c r="AB91" s="92"/>
      <c r="AC91" s="93"/>
      <c r="AD91" s="93"/>
      <c r="AE91" s="93"/>
      <c r="AF91" s="94"/>
    </row>
    <row r="92" spans="1:38" ht="26.1" customHeight="1" x14ac:dyDescent="0.15">
      <c r="A92" s="28"/>
      <c r="B92" s="98"/>
      <c r="C92" s="99"/>
      <c r="D92" s="99"/>
      <c r="E92" s="100"/>
      <c r="F92" s="15"/>
      <c r="G92" s="84"/>
      <c r="H92" s="85"/>
      <c r="I92" s="85"/>
      <c r="J92" s="85"/>
      <c r="K92" s="86"/>
      <c r="L92" s="86"/>
      <c r="M92" s="86"/>
      <c r="N92" s="87"/>
      <c r="O92" s="88"/>
      <c r="P92" s="89"/>
      <c r="Q92" s="89"/>
      <c r="R92" s="23" t="s">
        <v>16</v>
      </c>
      <c r="S92" s="90"/>
      <c r="T92" s="91"/>
      <c r="U92" s="91"/>
      <c r="V92" s="91"/>
      <c r="W92" s="91"/>
      <c r="X92" s="91"/>
      <c r="Y92" s="91"/>
      <c r="Z92" s="91"/>
      <c r="AA92" s="91"/>
      <c r="AB92" s="92"/>
      <c r="AC92" s="93"/>
      <c r="AD92" s="93"/>
      <c r="AE92" s="93"/>
      <c r="AF92" s="94"/>
    </row>
    <row r="93" spans="1:38" ht="26.1" customHeight="1" x14ac:dyDescent="0.15">
      <c r="A93" s="28"/>
      <c r="B93" s="101"/>
      <c r="C93" s="102"/>
      <c r="D93" s="102"/>
      <c r="E93" s="103"/>
      <c r="F93" s="15"/>
      <c r="G93" s="84"/>
      <c r="H93" s="85"/>
      <c r="I93" s="85"/>
      <c r="J93" s="85"/>
      <c r="K93" s="86"/>
      <c r="L93" s="86"/>
      <c r="M93" s="86"/>
      <c r="N93" s="87"/>
      <c r="O93" s="88"/>
      <c r="P93" s="89"/>
      <c r="Q93" s="89"/>
      <c r="R93" s="23" t="s">
        <v>16</v>
      </c>
      <c r="S93" s="90"/>
      <c r="T93" s="91"/>
      <c r="U93" s="91"/>
      <c r="V93" s="91"/>
      <c r="W93" s="91"/>
      <c r="X93" s="91"/>
      <c r="Y93" s="91"/>
      <c r="Z93" s="91"/>
      <c r="AA93" s="91"/>
      <c r="AB93" s="92"/>
      <c r="AC93" s="93"/>
      <c r="AD93" s="93"/>
      <c r="AE93" s="93"/>
      <c r="AF93" s="94"/>
    </row>
    <row r="94" spans="1:38" ht="26.1" customHeight="1" thickBot="1" x14ac:dyDescent="0.2">
      <c r="A94" s="34"/>
      <c r="B94" s="35"/>
      <c r="C94" s="35"/>
      <c r="D94" s="35"/>
      <c r="E94" s="35"/>
      <c r="F94" s="36"/>
      <c r="G94" s="104"/>
      <c r="H94" s="105"/>
      <c r="I94" s="105"/>
      <c r="J94" s="105"/>
      <c r="K94" s="106"/>
      <c r="L94" s="106"/>
      <c r="M94" s="106"/>
      <c r="N94" s="107"/>
      <c r="O94" s="108"/>
      <c r="P94" s="109"/>
      <c r="Q94" s="109"/>
      <c r="R94" s="44" t="s">
        <v>16</v>
      </c>
      <c r="S94" s="110"/>
      <c r="T94" s="111"/>
      <c r="U94" s="111"/>
      <c r="V94" s="111"/>
      <c r="W94" s="111"/>
      <c r="X94" s="111"/>
      <c r="Y94" s="111"/>
      <c r="Z94" s="111"/>
      <c r="AA94" s="111"/>
      <c r="AB94" s="112"/>
      <c r="AC94" s="113"/>
      <c r="AD94" s="113"/>
      <c r="AE94" s="113"/>
      <c r="AF94" s="114"/>
    </row>
  </sheetData>
  <sheetProtection formatColumns="0" formatRows="0"/>
  <mergeCells count="457">
    <mergeCell ref="G94:J94"/>
    <mergeCell ref="K94:N94"/>
    <mergeCell ref="O94:Q94"/>
    <mergeCell ref="S94:AB94"/>
    <mergeCell ref="AC94:AF94"/>
    <mergeCell ref="A5:S6"/>
    <mergeCell ref="G92:J92"/>
    <mergeCell ref="K92:N92"/>
    <mergeCell ref="O92:Q92"/>
    <mergeCell ref="S92:AB92"/>
    <mergeCell ref="AC92:AF92"/>
    <mergeCell ref="G93:J93"/>
    <mergeCell ref="K93:N93"/>
    <mergeCell ref="O93:Q93"/>
    <mergeCell ref="S93:AB93"/>
    <mergeCell ref="AC93:AF93"/>
    <mergeCell ref="AC90:AF90"/>
    <mergeCell ref="G91:J91"/>
    <mergeCell ref="K91:N91"/>
    <mergeCell ref="O91:Q91"/>
    <mergeCell ref="S91:AB91"/>
    <mergeCell ref="AC91:AF91"/>
    <mergeCell ref="B89:E93"/>
    <mergeCell ref="G89:J89"/>
    <mergeCell ref="K89:N89"/>
    <mergeCell ref="O89:Q89"/>
    <mergeCell ref="S89:AB89"/>
    <mergeCell ref="AC89:AF89"/>
    <mergeCell ref="G90:J90"/>
    <mergeCell ref="K90:N90"/>
    <mergeCell ref="O90:Q90"/>
    <mergeCell ref="S90:AB90"/>
    <mergeCell ref="A88:F88"/>
    <mergeCell ref="G88:J88"/>
    <mergeCell ref="K88:N88"/>
    <mergeCell ref="O88:Q88"/>
    <mergeCell ref="S88:AB88"/>
    <mergeCell ref="AC88:AF88"/>
    <mergeCell ref="AC86:AF86"/>
    <mergeCell ref="G87:J87"/>
    <mergeCell ref="K87:N87"/>
    <mergeCell ref="O87:Q87"/>
    <mergeCell ref="S87:AB87"/>
    <mergeCell ref="AC87:AF87"/>
    <mergeCell ref="B85:E87"/>
    <mergeCell ref="G85:J85"/>
    <mergeCell ref="K85:N85"/>
    <mergeCell ref="O85:Q85"/>
    <mergeCell ref="S85:AB85"/>
    <mergeCell ref="AC85:AF85"/>
    <mergeCell ref="G86:J86"/>
    <mergeCell ref="K86:N86"/>
    <mergeCell ref="O86:Q86"/>
    <mergeCell ref="S86:AB86"/>
    <mergeCell ref="S81:AB81"/>
    <mergeCell ref="AC81:AF81"/>
    <mergeCell ref="A84:F84"/>
    <mergeCell ref="G84:J84"/>
    <mergeCell ref="K84:N84"/>
    <mergeCell ref="O84:Q84"/>
    <mergeCell ref="S84:AB84"/>
    <mergeCell ref="AC84:AF84"/>
    <mergeCell ref="G82:J82"/>
    <mergeCell ref="K82:N82"/>
    <mergeCell ref="O82:Q82"/>
    <mergeCell ref="S82:AB82"/>
    <mergeCell ref="AC82:AF82"/>
    <mergeCell ref="G83:J83"/>
    <mergeCell ref="K83:N83"/>
    <mergeCell ref="O83:Q83"/>
    <mergeCell ref="S83:AB83"/>
    <mergeCell ref="AC83:AF83"/>
    <mergeCell ref="AC78:AF78"/>
    <mergeCell ref="G79:J79"/>
    <mergeCell ref="K79:N79"/>
    <mergeCell ref="O79:Q79"/>
    <mergeCell ref="S79:AB79"/>
    <mergeCell ref="AC79:AF79"/>
    <mergeCell ref="B77:E81"/>
    <mergeCell ref="G77:J77"/>
    <mergeCell ref="K77:N77"/>
    <mergeCell ref="O77:Q77"/>
    <mergeCell ref="S77:AB77"/>
    <mergeCell ref="AC77:AF77"/>
    <mergeCell ref="G78:J78"/>
    <mergeCell ref="K78:N78"/>
    <mergeCell ref="O78:Q78"/>
    <mergeCell ref="S78:AB78"/>
    <mergeCell ref="G80:J80"/>
    <mergeCell ref="K80:N80"/>
    <mergeCell ref="O80:Q80"/>
    <mergeCell ref="S80:AB80"/>
    <mergeCell ref="AC80:AF80"/>
    <mergeCell ref="G81:J81"/>
    <mergeCell ref="K81:N81"/>
    <mergeCell ref="O81:Q81"/>
    <mergeCell ref="A76:F76"/>
    <mergeCell ref="G76:J76"/>
    <mergeCell ref="K76:N76"/>
    <mergeCell ref="O76:Q76"/>
    <mergeCell ref="S76:AB76"/>
    <mergeCell ref="AC76:AF76"/>
    <mergeCell ref="AC74:AF74"/>
    <mergeCell ref="G75:J75"/>
    <mergeCell ref="K75:N75"/>
    <mergeCell ref="O75:Q75"/>
    <mergeCell ref="S75:AB75"/>
    <mergeCell ref="AC75:AF75"/>
    <mergeCell ref="B73:E75"/>
    <mergeCell ref="G73:J73"/>
    <mergeCell ref="K73:N73"/>
    <mergeCell ref="O73:Q73"/>
    <mergeCell ref="S73:AB73"/>
    <mergeCell ref="AC73:AF73"/>
    <mergeCell ref="G74:J74"/>
    <mergeCell ref="K74:N74"/>
    <mergeCell ref="O74:Q74"/>
    <mergeCell ref="S74:AB74"/>
    <mergeCell ref="S69:AB69"/>
    <mergeCell ref="AC69:AF69"/>
    <mergeCell ref="A72:F72"/>
    <mergeCell ref="G72:J72"/>
    <mergeCell ref="K72:N72"/>
    <mergeCell ref="O72:Q72"/>
    <mergeCell ref="S72:AB72"/>
    <mergeCell ref="AC72:AF72"/>
    <mergeCell ref="G70:J70"/>
    <mergeCell ref="K70:N70"/>
    <mergeCell ref="O70:Q70"/>
    <mergeCell ref="S70:AB70"/>
    <mergeCell ref="AC70:AF70"/>
    <mergeCell ref="G71:J71"/>
    <mergeCell ref="K71:N71"/>
    <mergeCell ref="O71:Q71"/>
    <mergeCell ref="S71:AB71"/>
    <mergeCell ref="AC71:AF71"/>
    <mergeCell ref="AC66:AF66"/>
    <mergeCell ref="G67:J67"/>
    <mergeCell ref="K67:N67"/>
    <mergeCell ref="O67:Q67"/>
    <mergeCell ref="S67:AB67"/>
    <mergeCell ref="AC67:AF67"/>
    <mergeCell ref="B65:E69"/>
    <mergeCell ref="G65:J65"/>
    <mergeCell ref="K65:N65"/>
    <mergeCell ref="O65:Q65"/>
    <mergeCell ref="S65:AB65"/>
    <mergeCell ref="AC65:AF65"/>
    <mergeCell ref="G66:J66"/>
    <mergeCell ref="K66:N66"/>
    <mergeCell ref="O66:Q66"/>
    <mergeCell ref="S66:AB66"/>
    <mergeCell ref="G68:J68"/>
    <mergeCell ref="K68:N68"/>
    <mergeCell ref="O68:Q68"/>
    <mergeCell ref="S68:AB68"/>
    <mergeCell ref="AC68:AF68"/>
    <mergeCell ref="G69:J69"/>
    <mergeCell ref="K69:N69"/>
    <mergeCell ref="O69:Q69"/>
    <mergeCell ref="A64:F64"/>
    <mergeCell ref="G64:J64"/>
    <mergeCell ref="K64:N64"/>
    <mergeCell ref="O64:Q64"/>
    <mergeCell ref="S64:AB64"/>
    <mergeCell ref="AC64:AF64"/>
    <mergeCell ref="AC62:AF62"/>
    <mergeCell ref="G63:J63"/>
    <mergeCell ref="K63:N63"/>
    <mergeCell ref="O63:Q63"/>
    <mergeCell ref="S63:AB63"/>
    <mergeCell ref="AC63:AF63"/>
    <mergeCell ref="B61:E63"/>
    <mergeCell ref="G61:J61"/>
    <mergeCell ref="K61:N61"/>
    <mergeCell ref="O61:Q61"/>
    <mergeCell ref="S61:AB61"/>
    <mergeCell ref="AC61:AF61"/>
    <mergeCell ref="G62:J62"/>
    <mergeCell ref="K62:N62"/>
    <mergeCell ref="O62:Q62"/>
    <mergeCell ref="S62:AB62"/>
    <mergeCell ref="S57:AB57"/>
    <mergeCell ref="AC57:AF57"/>
    <mergeCell ref="A60:F60"/>
    <mergeCell ref="G60:J60"/>
    <mergeCell ref="K60:N60"/>
    <mergeCell ref="O60:Q60"/>
    <mergeCell ref="S60:AB60"/>
    <mergeCell ref="AC60:AF60"/>
    <mergeCell ref="G58:J58"/>
    <mergeCell ref="K58:N58"/>
    <mergeCell ref="O58:Q58"/>
    <mergeCell ref="S58:AB58"/>
    <mergeCell ref="AC58:AF58"/>
    <mergeCell ref="G59:J59"/>
    <mergeCell ref="K59:N59"/>
    <mergeCell ref="O59:Q59"/>
    <mergeCell ref="S59:AB59"/>
    <mergeCell ref="AC59:AF59"/>
    <mergeCell ref="AC54:AF54"/>
    <mergeCell ref="G55:J55"/>
    <mergeCell ref="K55:N55"/>
    <mergeCell ref="O55:Q55"/>
    <mergeCell ref="S55:AB55"/>
    <mergeCell ref="AC55:AF55"/>
    <mergeCell ref="B53:E57"/>
    <mergeCell ref="G53:J53"/>
    <mergeCell ref="K53:N53"/>
    <mergeCell ref="O53:Q53"/>
    <mergeCell ref="S53:AB53"/>
    <mergeCell ref="AC53:AF53"/>
    <mergeCell ref="G54:J54"/>
    <mergeCell ref="K54:N54"/>
    <mergeCell ref="O54:Q54"/>
    <mergeCell ref="S54:AB54"/>
    <mergeCell ref="G56:J56"/>
    <mergeCell ref="K56:N56"/>
    <mergeCell ref="O56:Q56"/>
    <mergeCell ref="S56:AB56"/>
    <mergeCell ref="AC56:AF56"/>
    <mergeCell ref="G57:J57"/>
    <mergeCell ref="K57:N57"/>
    <mergeCell ref="O57:Q57"/>
    <mergeCell ref="A52:F52"/>
    <mergeCell ref="G52:J52"/>
    <mergeCell ref="K52:N52"/>
    <mergeCell ref="O52:Q52"/>
    <mergeCell ref="S52:AB52"/>
    <mergeCell ref="AC52:AF52"/>
    <mergeCell ref="AC50:AF50"/>
    <mergeCell ref="G51:J51"/>
    <mergeCell ref="K51:N51"/>
    <mergeCell ref="O51:Q51"/>
    <mergeCell ref="S51:AB51"/>
    <mergeCell ref="AC51:AF51"/>
    <mergeCell ref="B49:E51"/>
    <mergeCell ref="G49:J49"/>
    <mergeCell ref="K49:N49"/>
    <mergeCell ref="O49:Q49"/>
    <mergeCell ref="S49:AB49"/>
    <mergeCell ref="AC49:AF49"/>
    <mergeCell ref="G50:J50"/>
    <mergeCell ref="K50:N50"/>
    <mergeCell ref="O50:Q50"/>
    <mergeCell ref="S50:AB50"/>
    <mergeCell ref="S45:AB45"/>
    <mergeCell ref="AC45:AF45"/>
    <mergeCell ref="A48:F48"/>
    <mergeCell ref="G48:J48"/>
    <mergeCell ref="K48:N48"/>
    <mergeCell ref="O48:Q48"/>
    <mergeCell ref="S48:AB48"/>
    <mergeCell ref="AC48:AF48"/>
    <mergeCell ref="G46:J46"/>
    <mergeCell ref="K46:N46"/>
    <mergeCell ref="O46:Q46"/>
    <mergeCell ref="S46:AB46"/>
    <mergeCell ref="AC46:AF46"/>
    <mergeCell ref="G47:J47"/>
    <mergeCell ref="K47:N47"/>
    <mergeCell ref="O47:Q47"/>
    <mergeCell ref="S47:AB47"/>
    <mergeCell ref="AC47:AF47"/>
    <mergeCell ref="AC42:AF42"/>
    <mergeCell ref="G43:J43"/>
    <mergeCell ref="K43:N43"/>
    <mergeCell ref="O43:Q43"/>
    <mergeCell ref="S43:AB43"/>
    <mergeCell ref="AC43:AF43"/>
    <mergeCell ref="B41:E45"/>
    <mergeCell ref="G41:J41"/>
    <mergeCell ref="K41:N41"/>
    <mergeCell ref="O41:Q41"/>
    <mergeCell ref="S41:AB41"/>
    <mergeCell ref="AC41:AF41"/>
    <mergeCell ref="G42:J42"/>
    <mergeCell ref="K42:N42"/>
    <mergeCell ref="O42:Q42"/>
    <mergeCell ref="S42:AB42"/>
    <mergeCell ref="G44:J44"/>
    <mergeCell ref="K44:N44"/>
    <mergeCell ref="O44:Q44"/>
    <mergeCell ref="S44:AB44"/>
    <mergeCell ref="AC44:AF44"/>
    <mergeCell ref="G45:J45"/>
    <mergeCell ref="K45:N45"/>
    <mergeCell ref="O45:Q45"/>
    <mergeCell ref="A40:F40"/>
    <mergeCell ref="G40:J40"/>
    <mergeCell ref="K40:N40"/>
    <mergeCell ref="O40:Q40"/>
    <mergeCell ref="S40:AB40"/>
    <mergeCell ref="AC40:AF40"/>
    <mergeCell ref="AC38:AF38"/>
    <mergeCell ref="G39:J39"/>
    <mergeCell ref="K39:N39"/>
    <mergeCell ref="O39:Q39"/>
    <mergeCell ref="S39:AB39"/>
    <mergeCell ref="AC39:AF39"/>
    <mergeCell ref="B37:E39"/>
    <mergeCell ref="G37:J37"/>
    <mergeCell ref="K37:N37"/>
    <mergeCell ref="O37:Q37"/>
    <mergeCell ref="S37:AB37"/>
    <mergeCell ref="AC37:AF37"/>
    <mergeCell ref="G38:J38"/>
    <mergeCell ref="K38:N38"/>
    <mergeCell ref="O38:Q38"/>
    <mergeCell ref="S38:AB38"/>
    <mergeCell ref="S33:AB33"/>
    <mergeCell ref="AC33:AF33"/>
    <mergeCell ref="A36:F36"/>
    <mergeCell ref="G36:J36"/>
    <mergeCell ref="K36:N36"/>
    <mergeCell ref="O36:Q36"/>
    <mergeCell ref="S36:AB36"/>
    <mergeCell ref="AC36:AF36"/>
    <mergeCell ref="G34:J34"/>
    <mergeCell ref="K34:N34"/>
    <mergeCell ref="O34:Q34"/>
    <mergeCell ref="S34:AB34"/>
    <mergeCell ref="AC34:AF34"/>
    <mergeCell ref="G35:J35"/>
    <mergeCell ref="K35:N35"/>
    <mergeCell ref="O35:Q35"/>
    <mergeCell ref="S35:AB35"/>
    <mergeCell ref="AC35:AF35"/>
    <mergeCell ref="AC30:AF30"/>
    <mergeCell ref="G31:J31"/>
    <mergeCell ref="K31:N31"/>
    <mergeCell ref="O31:Q31"/>
    <mergeCell ref="S31:AB31"/>
    <mergeCell ref="AC31:AF31"/>
    <mergeCell ref="B29:E33"/>
    <mergeCell ref="G29:J29"/>
    <mergeCell ref="K29:N29"/>
    <mergeCell ref="O29:Q29"/>
    <mergeCell ref="S29:AB29"/>
    <mergeCell ref="AC29:AF29"/>
    <mergeCell ref="G30:J30"/>
    <mergeCell ref="K30:N30"/>
    <mergeCell ref="O30:Q30"/>
    <mergeCell ref="S30:AB30"/>
    <mergeCell ref="G32:J32"/>
    <mergeCell ref="K32:N32"/>
    <mergeCell ref="O32:Q32"/>
    <mergeCell ref="S32:AB32"/>
    <mergeCell ref="AC32:AF32"/>
    <mergeCell ref="G33:J33"/>
    <mergeCell ref="K33:N33"/>
    <mergeCell ref="O33:Q33"/>
    <mergeCell ref="A28:F28"/>
    <mergeCell ref="G28:J28"/>
    <mergeCell ref="K28:N28"/>
    <mergeCell ref="O28:Q28"/>
    <mergeCell ref="S28:AB28"/>
    <mergeCell ref="AC28:AF28"/>
    <mergeCell ref="AC26:AF26"/>
    <mergeCell ref="G27:J27"/>
    <mergeCell ref="K27:N27"/>
    <mergeCell ref="O27:Q27"/>
    <mergeCell ref="S27:AB27"/>
    <mergeCell ref="AC27:AF27"/>
    <mergeCell ref="B25:E27"/>
    <mergeCell ref="G25:J25"/>
    <mergeCell ref="K25:N25"/>
    <mergeCell ref="O25:Q25"/>
    <mergeCell ref="S25:AB25"/>
    <mergeCell ref="AC25:AF25"/>
    <mergeCell ref="G26:J26"/>
    <mergeCell ref="K26:N26"/>
    <mergeCell ref="O26:Q26"/>
    <mergeCell ref="S26:AB26"/>
    <mergeCell ref="S21:AB21"/>
    <mergeCell ref="AC21:AF21"/>
    <mergeCell ref="A24:F24"/>
    <mergeCell ref="G24:J24"/>
    <mergeCell ref="K24:N24"/>
    <mergeCell ref="O24:Q24"/>
    <mergeCell ref="S24:AB24"/>
    <mergeCell ref="AC24:AF24"/>
    <mergeCell ref="G22:J22"/>
    <mergeCell ref="K22:N22"/>
    <mergeCell ref="O22:Q22"/>
    <mergeCell ref="S22:AB22"/>
    <mergeCell ref="AC22:AF22"/>
    <mergeCell ref="G23:J23"/>
    <mergeCell ref="K23:N23"/>
    <mergeCell ref="O23:Q23"/>
    <mergeCell ref="S23:AB23"/>
    <mergeCell ref="AC23:AF23"/>
    <mergeCell ref="AC18:AF18"/>
    <mergeCell ref="G19:J19"/>
    <mergeCell ref="K19:N19"/>
    <mergeCell ref="O19:Q19"/>
    <mergeCell ref="S19:AB19"/>
    <mergeCell ref="AC19:AF19"/>
    <mergeCell ref="B17:E21"/>
    <mergeCell ref="G17:J17"/>
    <mergeCell ref="K17:N17"/>
    <mergeCell ref="O17:Q17"/>
    <mergeCell ref="S17:AB17"/>
    <mergeCell ref="AC17:AF17"/>
    <mergeCell ref="G18:J18"/>
    <mergeCell ref="K18:N18"/>
    <mergeCell ref="O18:Q18"/>
    <mergeCell ref="S18:AB18"/>
    <mergeCell ref="G20:J20"/>
    <mergeCell ref="K20:N20"/>
    <mergeCell ref="O20:Q20"/>
    <mergeCell ref="S20:AB20"/>
    <mergeCell ref="AC20:AF20"/>
    <mergeCell ref="G21:J21"/>
    <mergeCell ref="K21:N21"/>
    <mergeCell ref="O21:Q21"/>
    <mergeCell ref="A16:F16"/>
    <mergeCell ref="G16:J16"/>
    <mergeCell ref="K16:N16"/>
    <mergeCell ref="O16:Q16"/>
    <mergeCell ref="S16:AB16"/>
    <mergeCell ref="AC16:AF16"/>
    <mergeCell ref="S14:AB14"/>
    <mergeCell ref="AC14:AF14"/>
    <mergeCell ref="G15:J15"/>
    <mergeCell ref="K15:N15"/>
    <mergeCell ref="O15:Q15"/>
    <mergeCell ref="S15:AB15"/>
    <mergeCell ref="AC15:AF15"/>
    <mergeCell ref="A12:F12"/>
    <mergeCell ref="G12:J12"/>
    <mergeCell ref="K12:N12"/>
    <mergeCell ref="O12:Q12"/>
    <mergeCell ref="S12:AB12"/>
    <mergeCell ref="AC12:AF12"/>
    <mergeCell ref="B13:E15"/>
    <mergeCell ref="G13:J13"/>
    <mergeCell ref="K13:N13"/>
    <mergeCell ref="O13:Q13"/>
    <mergeCell ref="S13:AB13"/>
    <mergeCell ref="AC13:AF13"/>
    <mergeCell ref="G14:J14"/>
    <mergeCell ref="K14:N14"/>
    <mergeCell ref="O14:Q14"/>
    <mergeCell ref="B3:AE3"/>
    <mergeCell ref="A9:F10"/>
    <mergeCell ref="G9:N9"/>
    <mergeCell ref="O9:R10"/>
    <mergeCell ref="S9:AB10"/>
    <mergeCell ref="AC9:AF10"/>
    <mergeCell ref="G10:J10"/>
    <mergeCell ref="K10:N10"/>
    <mergeCell ref="G11:J11"/>
    <mergeCell ref="K11:N11"/>
    <mergeCell ref="O11:Q11"/>
    <mergeCell ref="S11:AB11"/>
    <mergeCell ref="AC11:AF11"/>
  </mergeCells>
  <phoneticPr fontId="2"/>
  <dataValidations count="4">
    <dataValidation type="list" allowBlank="1" showInputMessage="1" sqref="B89" xr:uid="{DC576AA9-4EDA-4B1F-ADE6-B194EFCF58D3}">
      <formula1>#REF!</formula1>
    </dataValidation>
    <dataValidation type="list" allowBlank="1" showDropDown="1" showInputMessage="1" sqref="B29 B17 B41 B65 B53 B77" xr:uid="{6FB01549-574D-4773-BBC8-E131BA0F187F}">
      <formula1>#REF!</formula1>
    </dataValidation>
    <dataValidation type="list" allowBlank="1" showInputMessage="1" showErrorMessage="1" sqref="AI11:AI33 AI49 AI36:AI46" xr:uid="{B333F6EA-1C9B-4F79-A7F5-022858C8A9D5}">
      <formula1>$AN$11:$AN$12</formula1>
    </dataValidation>
    <dataValidation type="list" allowBlank="1" showInputMessage="1" sqref="G11:J94" xr:uid="{FB805569-1315-4A22-9BAB-EA81A61C3003}">
      <formula1>$AM$11:$AM$24</formula1>
    </dataValidation>
  </dataValidations>
  <printOptions horizontalCentered="1"/>
  <pageMargins left="0.39370078740157483" right="0.19685039370078741" top="0.39370078740157483" bottom="0" header="0.51181102362204722" footer="0.11811023622047245"/>
  <pageSetup paperSize="9" scale="75" orientation="portrait" r:id="rId1"/>
  <headerFooter alignWithMargins="0"/>
  <rowBreaks count="2" manualBreakCount="2">
    <brk id="46" max="31" man="1"/>
    <brk id="82" max="3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営業概要申請書</vt:lpstr>
      <vt:lpstr>営業概要申請書!Print_Area</vt:lpstr>
      <vt:lpstr>営業概要申請書!Print_Titles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別杵速見広域圏事務局</cp:lastModifiedBy>
  <cp:lastPrinted>2024-05-30T05:32:49Z</cp:lastPrinted>
  <dcterms:created xsi:type="dcterms:W3CDTF">2023-10-02T04:41:01Z</dcterms:created>
  <dcterms:modified xsi:type="dcterms:W3CDTF">2024-10-01T01:15:00Z</dcterms:modified>
</cp:coreProperties>
</file>